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lejnek\Desktop\"/>
    </mc:Choice>
  </mc:AlternateContent>
  <xr:revisionPtr revIDLastSave="0" documentId="13_ncr:1_{39F28ECC-9EEE-4DD4-A28A-4E8F2A15EB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P aktivita ZZS" sheetId="6" r:id="rId1"/>
  </sheets>
  <definedNames>
    <definedName name="_xlnm.Print_Area" localSheetId="0">'RAP aktivita ZZS'!$A$1:$M$6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6" l="1"/>
  <c r="D9" i="6" l="1"/>
</calcChain>
</file>

<file path=xl/sharedStrings.xml><?xml version="1.0" encoding="utf-8"?>
<sst xmlns="http://schemas.openxmlformats.org/spreadsheetml/2006/main" count="42" uniqueCount="35">
  <si>
    <t>Seznam projektů</t>
  </si>
  <si>
    <t>Název projektu</t>
  </si>
  <si>
    <t>Stručný obsah projektu</t>
  </si>
  <si>
    <t xml:space="preserve">Žadatel </t>
  </si>
  <si>
    <t>Adresa žadatele, kontaktní údaje žadatele</t>
  </si>
  <si>
    <t xml:space="preserve">Stav připravenosti projektu k realizaci </t>
  </si>
  <si>
    <t xml:space="preserve">celkové výdaje projektu  </t>
  </si>
  <si>
    <t>ukončení realizace</t>
  </si>
  <si>
    <t>název indikátoru</t>
  </si>
  <si>
    <t>cílová hodnota dosažená realizací  projektu</t>
  </si>
  <si>
    <t>vydané stavební povolení ano/ne</t>
  </si>
  <si>
    <t>ne</t>
  </si>
  <si>
    <t>ZZS KHK - výstavba výjezdového stanoviště v Jičíně</t>
  </si>
  <si>
    <t>ZZS KHK - zkapacitnění výjezdového stanoviště v Jaroměři</t>
  </si>
  <si>
    <t>ZZS KHK - výstavba výjezdového stanoviště v Náchodě</t>
  </si>
  <si>
    <t>stručný popis dle podmínek IROP, např. zpracovaná PD, zajištěné výkupy, výběr dodavatele</t>
  </si>
  <si>
    <t>z toho podíl EFRR</t>
  </si>
  <si>
    <t>Výdaje projektu v Kč</t>
  </si>
  <si>
    <t>zahájení realizace</t>
  </si>
  <si>
    <t>Předmětem je výstavba výjezdového stanoviště v Jaroměři</t>
  </si>
  <si>
    <t>Předmětem je výstavba výjezdového stanoviště v Jičíně</t>
  </si>
  <si>
    <t xml:space="preserve">Předmětem je výstavba  výjezdového stanoviště v Náchodě </t>
  </si>
  <si>
    <t>Naplňování indikátorů</t>
  </si>
  <si>
    <r>
      <rPr>
        <b/>
        <sz val="11"/>
        <rFont val="Calibri"/>
        <family val="2"/>
        <charset val="238"/>
        <scheme val="minor"/>
      </rPr>
      <t>Indikátor výstupu</t>
    </r>
    <r>
      <rPr>
        <sz val="11"/>
        <rFont val="Calibri"/>
        <family val="2"/>
        <charset val="238"/>
        <scheme val="minor"/>
      </rPr>
      <t xml:space="preserve">: Nové či zodolněné objekty sloužící složkám IZS	</t>
    </r>
  </si>
  <si>
    <t>Celkem</t>
  </si>
  <si>
    <t>130 % alokace KHK:</t>
  </si>
  <si>
    <t>Pivovarské náměstí 1245
500 03 Hradec Králové</t>
  </si>
  <si>
    <t>Královéhradecký kraj</t>
  </si>
  <si>
    <t>alokace RAP pro Královéhradecký kraj (dotace EFRR):</t>
  </si>
  <si>
    <t>ano</t>
  </si>
  <si>
    <t>Je zpracovaná projektová dokumentace pro vydání společného povolení a byla podána žádost o vydání společného povolení stavby DUR a DSP.</t>
  </si>
  <si>
    <t>Je zpracovaná projektová dokumentace DPS, probíhá realizace projektu.</t>
  </si>
  <si>
    <t>Je zpracovaná projektová dokumentace pro vydání společného povolení, byla podána žádost o vydání společného povolení stavby DUR a DSP, je vydané stavební povolení s nabytím PM.</t>
  </si>
  <si>
    <t>Předpokládaný termín realizace</t>
  </si>
  <si>
    <r>
      <t>Příloha RAP KHK_Zdravotnická záchranná služba_</t>
    </r>
    <r>
      <rPr>
        <b/>
        <sz val="12"/>
        <color rgb="FFFF0000"/>
        <rFont val="Calibri"/>
        <family val="2"/>
        <charset val="238"/>
        <scheme val="minor"/>
      </rPr>
      <t>verze březen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</si>
</sst>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4" fontId="7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4" fontId="8" fillId="0" borderId="0" xfId="0" applyNumberFormat="1" applyFont="1"/>
    <xf numFmtId="4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" fontId="7" fillId="0" borderId="0" xfId="0" applyNumberFormat="1" applyFont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4">
    <cellStyle name="Čárka 2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0066FF"/>
      <color rgb="FF0066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"/>
  <sheetViews>
    <sheetView tabSelected="1" zoomScale="80" zoomScaleNormal="80" zoomScaleSheetLayoutView="70" workbookViewId="0">
      <selection sqref="A1:M1"/>
    </sheetView>
  </sheetViews>
  <sheetFormatPr defaultColWidth="9.140625" defaultRowHeight="15" x14ac:dyDescent="0.25"/>
  <cols>
    <col min="1" max="1" width="9.28515625" customWidth="1"/>
    <col min="2" max="2" width="36.28515625" customWidth="1"/>
    <col min="3" max="3" width="39" customWidth="1"/>
    <col min="4" max="4" width="19.5703125" customWidth="1"/>
    <col min="5" max="5" width="16.5703125" customWidth="1"/>
    <col min="6" max="7" width="14.42578125" customWidth="1"/>
    <col min="8" max="8" width="13" customWidth="1"/>
    <col min="9" max="9" width="11.85546875" customWidth="1"/>
    <col min="10" max="10" width="38.28515625" customWidth="1"/>
    <col min="11" max="11" width="12.7109375" customWidth="1"/>
    <col min="12" max="12" width="50.140625" customWidth="1"/>
    <col min="13" max="13" width="14.28515625" bestFit="1" customWidth="1"/>
  </cols>
  <sheetData>
    <row r="1" spans="1:13" ht="21" customHeight="1" x14ac:dyDescent="0.25">
      <c r="A1" s="18" t="s">
        <v>34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40.5" customHeight="1" x14ac:dyDescent="0.25">
      <c r="A2" s="19" t="s">
        <v>0</v>
      </c>
      <c r="B2" s="19" t="s">
        <v>1</v>
      </c>
      <c r="C2" s="19" t="s">
        <v>2</v>
      </c>
      <c r="D2" s="20" t="s">
        <v>3</v>
      </c>
      <c r="E2" s="21" t="s">
        <v>4</v>
      </c>
      <c r="F2" s="20" t="s">
        <v>17</v>
      </c>
      <c r="G2" s="20"/>
      <c r="H2" s="19" t="s">
        <v>33</v>
      </c>
      <c r="I2" s="19"/>
      <c r="J2" s="19" t="s">
        <v>22</v>
      </c>
      <c r="K2" s="19"/>
      <c r="L2" s="19" t="s">
        <v>5</v>
      </c>
      <c r="M2" s="19"/>
    </row>
    <row r="3" spans="1:13" ht="75" x14ac:dyDescent="0.25">
      <c r="A3" s="19"/>
      <c r="B3" s="19"/>
      <c r="C3" s="19"/>
      <c r="D3" s="20"/>
      <c r="E3" s="22"/>
      <c r="F3" s="1" t="s">
        <v>6</v>
      </c>
      <c r="G3" s="1" t="s">
        <v>16</v>
      </c>
      <c r="H3" s="4" t="s">
        <v>18</v>
      </c>
      <c r="I3" s="1" t="s">
        <v>7</v>
      </c>
      <c r="J3" s="1" t="s">
        <v>8</v>
      </c>
      <c r="K3" s="1" t="s">
        <v>9</v>
      </c>
      <c r="L3" s="1" t="s">
        <v>15</v>
      </c>
      <c r="M3" s="1" t="s">
        <v>10</v>
      </c>
    </row>
    <row r="4" spans="1:13" ht="60" x14ac:dyDescent="0.25">
      <c r="A4" s="2">
        <v>1</v>
      </c>
      <c r="B4" s="3" t="s">
        <v>12</v>
      </c>
      <c r="C4" s="3" t="s">
        <v>20</v>
      </c>
      <c r="D4" s="16" t="s">
        <v>27</v>
      </c>
      <c r="E4" s="3" t="s">
        <v>26</v>
      </c>
      <c r="F4" s="6">
        <v>73323506.299999997</v>
      </c>
      <c r="G4" s="6">
        <v>49474496.409999996</v>
      </c>
      <c r="H4" s="2">
        <v>2024</v>
      </c>
      <c r="I4" s="2">
        <v>2026</v>
      </c>
      <c r="J4" s="3" t="s">
        <v>23</v>
      </c>
      <c r="K4" s="2">
        <v>1</v>
      </c>
      <c r="L4" s="3" t="s">
        <v>31</v>
      </c>
      <c r="M4" s="2" t="s">
        <v>29</v>
      </c>
    </row>
    <row r="5" spans="1:13" ht="60" x14ac:dyDescent="0.25">
      <c r="A5" s="2">
        <v>2</v>
      </c>
      <c r="B5" s="3" t="s">
        <v>14</v>
      </c>
      <c r="C5" s="3" t="s">
        <v>21</v>
      </c>
      <c r="D5" s="16" t="s">
        <v>27</v>
      </c>
      <c r="E5" s="3" t="s">
        <v>26</v>
      </c>
      <c r="F5" s="6">
        <v>66525523.399999999</v>
      </c>
      <c r="G5" s="6">
        <v>49478500</v>
      </c>
      <c r="H5" s="2">
        <v>2025</v>
      </c>
      <c r="I5" s="2">
        <v>2027</v>
      </c>
      <c r="J5" s="3" t="s">
        <v>23</v>
      </c>
      <c r="K5" s="2">
        <v>1</v>
      </c>
      <c r="L5" s="3" t="s">
        <v>32</v>
      </c>
      <c r="M5" s="2" t="s">
        <v>29</v>
      </c>
    </row>
    <row r="6" spans="1:13" s="5" customFormat="1" ht="70.5" customHeight="1" x14ac:dyDescent="0.25">
      <c r="A6" s="2">
        <v>3</v>
      </c>
      <c r="B6" s="3" t="s">
        <v>13</v>
      </c>
      <c r="C6" s="3" t="s">
        <v>19</v>
      </c>
      <c r="D6" s="16" t="s">
        <v>27</v>
      </c>
      <c r="E6" s="3" t="s">
        <v>26</v>
      </c>
      <c r="F6" s="6">
        <v>71309833.980000004</v>
      </c>
      <c r="G6" s="6">
        <v>29685898.920000002</v>
      </c>
      <c r="H6" s="2">
        <v>2026</v>
      </c>
      <c r="I6" s="2">
        <v>2029</v>
      </c>
      <c r="J6" s="3" t="s">
        <v>23</v>
      </c>
      <c r="K6" s="2">
        <v>1</v>
      </c>
      <c r="L6" s="3" t="s">
        <v>30</v>
      </c>
      <c r="M6" s="2" t="s">
        <v>11</v>
      </c>
    </row>
    <row r="7" spans="1:13" x14ac:dyDescent="0.25">
      <c r="B7" s="9" t="s">
        <v>24</v>
      </c>
      <c r="C7" s="10"/>
      <c r="D7" s="11"/>
      <c r="E7" s="11"/>
      <c r="F7" s="15"/>
      <c r="G7" s="15">
        <f>SUM(G4:G6)</f>
        <v>128638895.33</v>
      </c>
    </row>
    <row r="8" spans="1:13" x14ac:dyDescent="0.25">
      <c r="B8" s="12" t="s">
        <v>28</v>
      </c>
      <c r="C8" s="12"/>
      <c r="D8" s="14">
        <v>98952996.409999996</v>
      </c>
      <c r="E8" s="7"/>
      <c r="F8" s="7"/>
      <c r="G8" s="8"/>
    </row>
    <row r="9" spans="1:13" x14ac:dyDescent="0.25">
      <c r="B9" s="7" t="s">
        <v>25</v>
      </c>
      <c r="C9" s="7"/>
      <c r="D9" s="13">
        <f>D8*1.3</f>
        <v>128638895.333</v>
      </c>
      <c r="E9" s="7"/>
      <c r="F9" s="7"/>
      <c r="G9" s="8"/>
      <c r="J9" s="17"/>
    </row>
  </sheetData>
  <mergeCells count="10">
    <mergeCell ref="A1:M1"/>
    <mergeCell ref="A2:A3"/>
    <mergeCell ref="B2:B3"/>
    <mergeCell ref="C2:C3"/>
    <mergeCell ref="D2:D3"/>
    <mergeCell ref="E2:E3"/>
    <mergeCell ref="F2:G2"/>
    <mergeCell ref="H2:I2"/>
    <mergeCell ref="J2:K2"/>
    <mergeCell ref="L2:M2"/>
  </mergeCells>
  <pageMargins left="0.7" right="0.7" top="0.78740157499999996" bottom="0.78740157499999996" header="0.3" footer="0.3"/>
  <pageSetup paperSize="8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66e70fa-7670-43a6-99e2-cc25946fa8ea">
      <UserInfo>
        <DisplayName>Dana Pešková</DisplayName>
        <AccountId>49</AccountId>
        <AccountType/>
      </UserInfo>
      <UserInfo>
        <DisplayName>Přispěvatel typu host</DisplayName>
        <AccountId>205</AccountId>
        <AccountType/>
      </UserInfo>
      <UserInfo>
        <DisplayName>Company Administrator</DisplayName>
        <AccountId>9</AccountId>
        <AccountType/>
      </UserInfo>
      <UserInfo>
        <DisplayName>Zita Kučerová</DisplayName>
        <AccountId>33</AccountId>
        <AccountType/>
      </UserInfo>
    </SharedWithUsers>
    <Datum xmlns="51c87a23-54e2-47a3-a146-26b65f65cada" xsi:nil="true"/>
    <Datuma_x010d_as xmlns="51c87a23-54e2-47a3-a146-26b65f65cad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E02BA68F47F542919780803EAADC53" ma:contentTypeVersion="14" ma:contentTypeDescription="Vytvoří nový dokument" ma:contentTypeScope="" ma:versionID="67bf19863ab649bc8132f7f872cdf788">
  <xsd:schema xmlns:xsd="http://www.w3.org/2001/XMLSchema" xmlns:xs="http://www.w3.org/2001/XMLSchema" xmlns:p="http://schemas.microsoft.com/office/2006/metadata/properties" xmlns:ns2="766e70fa-7670-43a6-99e2-cc25946fa8ea" xmlns:ns3="51c87a23-54e2-47a3-a146-26b65f65cada" targetNamespace="http://schemas.microsoft.com/office/2006/metadata/properties" ma:root="true" ma:fieldsID="c1190845bc420ec897c090137d00dd56" ns2:_="" ns3:_="">
    <xsd:import namespace="766e70fa-7670-43a6-99e2-cc25946fa8ea"/>
    <xsd:import namespace="51c87a23-54e2-47a3-a146-26b65f65cad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Datum" minOccurs="0"/>
                <xsd:element ref="ns3:Datuma_x010d_a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e70fa-7670-43a6-99e2-cc25946fa8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87a23-54e2-47a3-a146-26b65f65c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Datum" ma:index="18" nillable="true" ma:displayName="Datum" ma:format="DateTime" ma:internalName="Datum">
      <xsd:simpleType>
        <xsd:restriction base="dms:DateTime"/>
      </xsd:simpleType>
    </xsd:element>
    <xsd:element name="Datuma_x010d_as" ma:index="19" nillable="true" ma:displayName="Datum a čas" ma:format="DateOnly" ma:internalName="Datuma_x010d_as">
      <xsd:simpleType>
        <xsd:restriction base="dms:DateTim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33EB08-B6AB-4310-AB8D-9E1F66E27030}">
  <ds:schemaRefs>
    <ds:schemaRef ds:uri="51c87a23-54e2-47a3-a146-26b65f65cada"/>
    <ds:schemaRef ds:uri="http://schemas.microsoft.com/office/infopath/2007/PartnerControls"/>
    <ds:schemaRef ds:uri="http://purl.org/dc/terms/"/>
    <ds:schemaRef ds:uri="http://www.w3.org/XML/1998/namespace"/>
    <ds:schemaRef ds:uri="766e70fa-7670-43a6-99e2-cc25946fa8ea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314F084-CFBA-41B7-9FB0-3F896E4385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6e70fa-7670-43a6-99e2-cc25946fa8ea"/>
    <ds:schemaRef ds:uri="51c87a23-54e2-47a3-a146-26b65f65ca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RAP aktivita ZZS</vt:lpstr>
      <vt:lpstr>'RAP aktivita ZZS'!Oblast_tisku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Kucerova</dc:creator>
  <cp:lastModifiedBy>Mlejnek Ladislav</cp:lastModifiedBy>
  <cp:revision/>
  <cp:lastPrinted>2023-05-10T11:40:24Z</cp:lastPrinted>
  <dcterms:created xsi:type="dcterms:W3CDTF">2020-05-27T13:32:17Z</dcterms:created>
  <dcterms:modified xsi:type="dcterms:W3CDTF">2025-04-16T08:41:43Z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0x0101007EE02BA68F47F542919780803EAADC53</vt:lpwstr>
  </property>
</Properties>
</file>