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KU-data\RG\01 Oddělení evropských grantů\KAP\Rámec pro podporu investic\Rámec - 2017-01 (aktualizace)\"/>
    </mc:Choice>
  </mc:AlternateContent>
  <bookViews>
    <workbookView xWindow="0" yWindow="0" windowWidth="19200" windowHeight="112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C13" i="1"/>
  <c r="F11" i="1" l="1"/>
  <c r="G11" i="1" l="1"/>
</calcChain>
</file>

<file path=xl/sharedStrings.xml><?xml version="1.0" encoding="utf-8"?>
<sst xmlns="http://schemas.openxmlformats.org/spreadsheetml/2006/main" count="78" uniqueCount="54">
  <si>
    <t>Předpokládané výdaje projekového záměru</t>
  </si>
  <si>
    <t>Předpokládaný termín realizace</t>
  </si>
  <si>
    <t>Vazba na klíčové kompetence IROP a další relevance ve vztahu k IROP</t>
  </si>
  <si>
    <t>Název školy</t>
  </si>
  <si>
    <t>Název projektu</t>
  </si>
  <si>
    <t>Obsah projektu</t>
  </si>
  <si>
    <t>Celkové výdaje projektu</t>
  </si>
  <si>
    <t>z toho vlastní podíl žadatele/zřizovatele</t>
  </si>
  <si>
    <t>předpokládané financování z ERDF + Státního rozpočtu</t>
  </si>
  <si>
    <t>zahájení realizace</t>
  </si>
  <si>
    <t>ukončení realizace</t>
  </si>
  <si>
    <t xml:space="preserve">komunikace v cizích jazycích
</t>
  </si>
  <si>
    <t xml:space="preserve">přírodní vědy 
</t>
  </si>
  <si>
    <t xml:space="preserve">technické a řemeslné obory
</t>
  </si>
  <si>
    <t>práce s digitálními tech.
(ve vazbě na předchozí)</t>
  </si>
  <si>
    <t>nespecifikováno</t>
  </si>
  <si>
    <t>budování bezbariérovosti</t>
  </si>
  <si>
    <t>rozšiřování kapacit kmenových tříd (pouze ORP se SVL)</t>
  </si>
  <si>
    <t>x</t>
  </si>
  <si>
    <t>12/2018</t>
  </si>
  <si>
    <t>07/2016</t>
  </si>
  <si>
    <t>12/2016</t>
  </si>
  <si>
    <t>2017</t>
  </si>
  <si>
    <t>09/2017</t>
  </si>
  <si>
    <t>Střední odborná škola a Střední odborné učiliště, Hradec Králové, Vocelova 1338</t>
  </si>
  <si>
    <t>Vybudování učeben pro zájmové a celoživotní vzdělávání - jazykové, digitální vzdělávání a vybavení pracoviště řemeslných oborů - SOŠ a SOU Vocelova Hradec Králové</t>
  </si>
  <si>
    <t>Jazykové a počítačové učebny, autoopravárenská dílna: Rekonstrukce, bezbariérový přístup, vybavení</t>
  </si>
  <si>
    <t>Střední škola oděvní, služeb a ekonomiky, Červený Kostelec, 17. listopadu 1197, 549 41 Červený Kostelec</t>
  </si>
  <si>
    <t>Technické, řemeslné a ICT vzdělávání - SŠ oděvní, služeb a ekonomiky Červený Kostelec</t>
  </si>
  <si>
    <t>Technická dílna: Vybavení; Speializovaná PC učebna: ICT, SW, vybavení, úprava zeleně</t>
  </si>
  <si>
    <t>01/2018</t>
  </si>
  <si>
    <t>Střední odborná škola veterinární, Hradec Králové - Kukleny, Pražská 68</t>
  </si>
  <si>
    <t>Rekonstrukce dílny pro včelařský kroužek - SOŠ veterinární Hradec Králové</t>
  </si>
  <si>
    <t>Multifunkční dílna pro včelařský kroužek: stavební úpravy (elektroinstlace, rozvody, bezbariérový přístup), vybavení</t>
  </si>
  <si>
    <t>Střední škola informatiky a služeb, Dvůr Králové nad Labem, Elišky Krásnohorské 2069</t>
  </si>
  <si>
    <t>Kroužek multimediální tvorby - SŠIS Dvůr Králové nad Labem</t>
  </si>
  <si>
    <t>Multimediální tvorba: Bezbariérový přístup, nákup vybavení</t>
  </si>
  <si>
    <t>07/2017</t>
  </si>
  <si>
    <t>Gymnázium, Vrchlabí, Komenského 586</t>
  </si>
  <si>
    <t>Volnočasové aktivity pro žáky ZŠ a SŠ v ORP Vrchlabí - Gymnázium Vrchlabí</t>
  </si>
  <si>
    <t>Polytechnický a přírodovědný kroužek: Vybavení, bezbariérovost, úprava zeleně</t>
  </si>
  <si>
    <t>06/2018</t>
  </si>
  <si>
    <t>ACADEMIA MERCURII soukromá střední škola, s. r. o.</t>
  </si>
  <si>
    <t>Studovna a knihovna pro žáky</t>
  </si>
  <si>
    <t>Stodvna a knihovna: stavební úpravy, nákup vybavení, bezbariérový přístup</t>
  </si>
  <si>
    <t>podzim 2017</t>
  </si>
  <si>
    <t>Náklady celkem</t>
  </si>
  <si>
    <t>SMAR HK, s. r. o.</t>
  </si>
  <si>
    <t>Věda v pohybu</t>
  </si>
  <si>
    <t>Vzdělávací centrum(multifunkční přednáškový sál, laboratoř, učebna s modely): stavba, nákup vybavení, bezbariérovost</t>
  </si>
  <si>
    <t>Městské gymnázium a střední odborná škola Úpice</t>
  </si>
  <si>
    <t>Revitalizace školního dvora</t>
  </si>
  <si>
    <t>úprava prostor školního dvora pro společné setkávání, stavební úpravy menšího rozsahu</t>
  </si>
  <si>
    <t xml:space="preserve">Záměry předložené k aktualizaci Rámce pro investice do infrastruktury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</si>
</sst>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0" xfId="0" applyNumberForma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tabSelected="1" workbookViewId="0">
      <selection activeCell="C11" sqref="C11"/>
    </sheetView>
  </sheetViews>
  <sheetFormatPr defaultRowHeight="15" x14ac:dyDescent="0.25"/>
  <cols>
    <col min="2" max="2" width="17.140625" customWidth="1"/>
    <col min="3" max="3" width="19.42578125" customWidth="1"/>
    <col min="4" max="4" width="26.140625" customWidth="1"/>
    <col min="5" max="5" width="15.5703125" customWidth="1"/>
    <col min="6" max="6" width="17" customWidth="1"/>
    <col min="7" max="7" width="14.5703125" customWidth="1"/>
    <col min="8" max="8" width="10.28515625" customWidth="1"/>
    <col min="9" max="9" width="10.140625" customWidth="1"/>
    <col min="10" max="10" width="10" customWidth="1"/>
  </cols>
  <sheetData>
    <row r="1" spans="2:16" ht="18.75" customHeight="1" x14ac:dyDescent="0.3">
      <c r="B1" s="11" t="s">
        <v>53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2:16" ht="35.25" customHeight="1" x14ac:dyDescent="0.25">
      <c r="B2" s="12"/>
      <c r="C2" s="12"/>
      <c r="D2" s="1"/>
      <c r="E2" s="12" t="s">
        <v>0</v>
      </c>
      <c r="F2" s="12"/>
      <c r="G2" s="12"/>
      <c r="H2" s="13" t="s">
        <v>1</v>
      </c>
      <c r="I2" s="14"/>
      <c r="J2" s="15" t="s">
        <v>2</v>
      </c>
      <c r="K2" s="16"/>
      <c r="L2" s="16"/>
      <c r="M2" s="16"/>
      <c r="N2" s="16"/>
      <c r="O2" s="16"/>
      <c r="P2" s="17"/>
    </row>
    <row r="3" spans="2:16" ht="108.75" customHeight="1" x14ac:dyDescent="0.2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</row>
    <row r="4" spans="2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12.5" customHeight="1" x14ac:dyDescent="0.25">
      <c r="B5" s="2" t="s">
        <v>24</v>
      </c>
      <c r="C5" s="3" t="s">
        <v>25</v>
      </c>
      <c r="D5" s="5" t="s">
        <v>26</v>
      </c>
      <c r="E5" s="4">
        <v>14890000</v>
      </c>
      <c r="F5" s="4">
        <v>1489000</v>
      </c>
      <c r="G5" s="4">
        <v>13401000</v>
      </c>
      <c r="H5" s="4" t="s">
        <v>22</v>
      </c>
      <c r="I5" s="4" t="s">
        <v>22</v>
      </c>
      <c r="J5" s="18" t="s">
        <v>18</v>
      </c>
      <c r="K5" s="18"/>
      <c r="L5" s="18" t="s">
        <v>18</v>
      </c>
      <c r="M5" s="18" t="s">
        <v>18</v>
      </c>
      <c r="N5" s="18"/>
      <c r="O5" s="18"/>
      <c r="P5" s="18"/>
    </row>
    <row r="6" spans="2:16" ht="66.75" customHeight="1" x14ac:dyDescent="0.25">
      <c r="B6" s="2" t="s">
        <v>27</v>
      </c>
      <c r="C6" s="3" t="s">
        <v>28</v>
      </c>
      <c r="D6" s="5" t="s">
        <v>29</v>
      </c>
      <c r="E6" s="4">
        <v>2000000</v>
      </c>
      <c r="F6" s="4">
        <v>200000</v>
      </c>
      <c r="G6" s="4">
        <v>1800000</v>
      </c>
      <c r="H6" s="4" t="s">
        <v>20</v>
      </c>
      <c r="I6" s="4" t="s">
        <v>30</v>
      </c>
      <c r="J6" s="18"/>
      <c r="K6" s="18"/>
      <c r="L6" s="18" t="s">
        <v>18</v>
      </c>
      <c r="M6" s="18" t="s">
        <v>18</v>
      </c>
      <c r="N6" s="18"/>
      <c r="O6" s="18"/>
      <c r="P6" s="18"/>
    </row>
    <row r="7" spans="2:16" ht="66.75" customHeight="1" x14ac:dyDescent="0.25">
      <c r="B7" s="2" t="s">
        <v>31</v>
      </c>
      <c r="C7" s="3" t="s">
        <v>32</v>
      </c>
      <c r="D7" s="5" t="s">
        <v>33</v>
      </c>
      <c r="E7" s="4">
        <v>2500000</v>
      </c>
      <c r="F7" s="4">
        <v>250000</v>
      </c>
      <c r="G7" s="4">
        <v>2250000</v>
      </c>
      <c r="H7" s="4" t="s">
        <v>22</v>
      </c>
      <c r="I7" s="4" t="s">
        <v>22</v>
      </c>
      <c r="J7" s="18"/>
      <c r="K7" s="18" t="s">
        <v>18</v>
      </c>
      <c r="L7" s="18" t="s">
        <v>18</v>
      </c>
      <c r="M7" s="18"/>
      <c r="N7" s="18"/>
      <c r="O7" s="18"/>
      <c r="P7" s="18"/>
    </row>
    <row r="8" spans="2:16" ht="66.75" customHeight="1" x14ac:dyDescent="0.25">
      <c r="B8" s="2" t="s">
        <v>34</v>
      </c>
      <c r="C8" s="3" t="s">
        <v>35</v>
      </c>
      <c r="D8" s="5" t="s">
        <v>36</v>
      </c>
      <c r="E8" s="4">
        <v>2750000</v>
      </c>
      <c r="F8" s="4">
        <v>275000</v>
      </c>
      <c r="G8" s="4">
        <v>2475000</v>
      </c>
      <c r="H8" s="4" t="s">
        <v>21</v>
      </c>
      <c r="I8" s="4" t="s">
        <v>37</v>
      </c>
      <c r="J8" s="18"/>
      <c r="K8" s="18"/>
      <c r="L8" s="18" t="s">
        <v>18</v>
      </c>
      <c r="M8" s="18" t="s">
        <v>18</v>
      </c>
      <c r="N8" s="18"/>
      <c r="O8" s="18"/>
      <c r="P8" s="18"/>
    </row>
    <row r="9" spans="2:16" ht="66.75" customHeight="1" x14ac:dyDescent="0.25">
      <c r="B9" s="2" t="s">
        <v>38</v>
      </c>
      <c r="C9" s="3" t="s">
        <v>39</v>
      </c>
      <c r="D9" s="5" t="s">
        <v>40</v>
      </c>
      <c r="E9" s="4">
        <v>2600000</v>
      </c>
      <c r="F9" s="4">
        <v>260000</v>
      </c>
      <c r="G9" s="4">
        <v>2340000</v>
      </c>
      <c r="H9" s="4" t="s">
        <v>23</v>
      </c>
      <c r="I9" s="4" t="s">
        <v>41</v>
      </c>
      <c r="J9" s="18"/>
      <c r="K9" s="18" t="s">
        <v>18</v>
      </c>
      <c r="L9" s="18" t="s">
        <v>18</v>
      </c>
      <c r="M9" s="18" t="s">
        <v>18</v>
      </c>
      <c r="N9" s="18"/>
      <c r="O9" s="18"/>
      <c r="P9" s="18"/>
    </row>
    <row r="10" spans="2:16" ht="66.75" customHeight="1" x14ac:dyDescent="0.25">
      <c r="B10" s="19" t="s">
        <v>50</v>
      </c>
      <c r="C10" s="19" t="s">
        <v>51</v>
      </c>
      <c r="D10" s="19" t="s">
        <v>52</v>
      </c>
      <c r="E10" s="20">
        <v>100000</v>
      </c>
      <c r="F10" s="20">
        <v>10000</v>
      </c>
      <c r="G10" s="20">
        <v>90000</v>
      </c>
      <c r="H10" s="20" t="s">
        <v>23</v>
      </c>
      <c r="I10" s="20" t="s">
        <v>41</v>
      </c>
      <c r="J10" s="21"/>
      <c r="K10" s="21"/>
      <c r="L10" s="21"/>
      <c r="M10" s="21"/>
      <c r="N10" s="21" t="s">
        <v>18</v>
      </c>
      <c r="O10" s="21"/>
      <c r="P10" s="21"/>
    </row>
    <row r="11" spans="2:16" ht="39" x14ac:dyDescent="0.25">
      <c r="B11" s="2" t="s">
        <v>42</v>
      </c>
      <c r="C11" s="3" t="s">
        <v>43</v>
      </c>
      <c r="D11" s="6" t="s">
        <v>44</v>
      </c>
      <c r="E11" s="4">
        <v>1100000</v>
      </c>
      <c r="F11" s="4">
        <f t="shared" ref="F11" si="0">0.1*E11</f>
        <v>110000</v>
      </c>
      <c r="G11" s="4">
        <f t="shared" ref="G11" si="1">E11-F11</f>
        <v>990000</v>
      </c>
      <c r="H11" s="4" t="s">
        <v>45</v>
      </c>
      <c r="I11" s="4" t="s">
        <v>19</v>
      </c>
      <c r="J11" s="18" t="s">
        <v>18</v>
      </c>
      <c r="K11" s="18" t="s">
        <v>18</v>
      </c>
      <c r="L11" s="18"/>
      <c r="M11" s="18" t="s">
        <v>18</v>
      </c>
      <c r="N11" s="18"/>
      <c r="O11" s="18"/>
      <c r="P11" s="18"/>
    </row>
    <row r="12" spans="2:16" ht="90" x14ac:dyDescent="0.25">
      <c r="B12" s="22" t="s">
        <v>47</v>
      </c>
      <c r="C12" s="23" t="s">
        <v>48</v>
      </c>
      <c r="D12" s="24" t="s">
        <v>49</v>
      </c>
      <c r="E12" s="20">
        <v>15000000</v>
      </c>
      <c r="F12" s="20">
        <v>2250000</v>
      </c>
      <c r="G12" s="20">
        <v>12750000</v>
      </c>
      <c r="H12" s="20">
        <v>42705</v>
      </c>
      <c r="I12" s="20">
        <v>43644</v>
      </c>
      <c r="J12" s="21" t="s">
        <v>18</v>
      </c>
      <c r="K12" s="21" t="s">
        <v>18</v>
      </c>
      <c r="L12" s="21" t="s">
        <v>18</v>
      </c>
      <c r="M12" s="21" t="s">
        <v>18</v>
      </c>
      <c r="N12" s="21"/>
      <c r="O12" s="21"/>
      <c r="P12" s="21"/>
    </row>
    <row r="13" spans="2:16" x14ac:dyDescent="0.25">
      <c r="C13" s="8">
        <f>COUNTA(C5:C12)</f>
        <v>8</v>
      </c>
      <c r="D13" s="7" t="s">
        <v>46</v>
      </c>
      <c r="E13" s="9">
        <f>SUM(E5:E12)</f>
        <v>40940000</v>
      </c>
      <c r="F13" s="9">
        <f>SUM(F5:F12)</f>
        <v>4844000</v>
      </c>
      <c r="G13" s="9">
        <f>SUM(G5:G12)</f>
        <v>36096000</v>
      </c>
    </row>
    <row r="18" spans="12:16" x14ac:dyDescent="0.25">
      <c r="L18" s="10"/>
      <c r="M18" s="10"/>
      <c r="N18" s="10"/>
      <c r="O18" s="10"/>
      <c r="P18" s="10"/>
    </row>
  </sheetData>
  <mergeCells count="5">
    <mergeCell ref="B1:P1"/>
    <mergeCell ref="B2:C2"/>
    <mergeCell ref="E2:G2"/>
    <mergeCell ref="H2:I2"/>
    <mergeCell ref="J2:P2"/>
  </mergeCells>
  <pageMargins left="0.7" right="0.7" top="0.78740157499999996" bottom="0.78740157499999996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Baštová Jaroslava Bc.</dc:creator>
  <cp:lastModifiedBy>Pavel Kavalír</cp:lastModifiedBy>
  <dcterms:created xsi:type="dcterms:W3CDTF">2017-01-26T05:32:28Z</dcterms:created>
  <dcterms:modified xsi:type="dcterms:W3CDTF">2017-01-26T10:44:36Z</dcterms:modified>
</cp:coreProperties>
</file>