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0"/>
  </bookViews>
  <sheets>
    <sheet name="Příloha Rámce pro investice" sheetId="1" r:id="rId1"/>
  </sheets>
  <definedNames/>
  <calcPr fullCalcOnLoad="1"/>
</workbook>
</file>

<file path=xl/sharedStrings.xml><?xml version="1.0" encoding="utf-8"?>
<sst xmlns="http://schemas.openxmlformats.org/spreadsheetml/2006/main" count="150" uniqueCount="96">
  <si>
    <t>Uvažovaný název projektu</t>
  </si>
  <si>
    <t>IČO</t>
  </si>
  <si>
    <t>Identifikace organizace</t>
  </si>
  <si>
    <t>Zahájení realizace</t>
  </si>
  <si>
    <t>Ukončení realizace</t>
  </si>
  <si>
    <t>Již proběhlo územní řízení</t>
  </si>
  <si>
    <t>Je vydáno stavební povolení</t>
  </si>
  <si>
    <t>Nic z  uvedeného ještě není zpracováno</t>
  </si>
  <si>
    <r>
      <rPr>
        <vertAlign val="superscript"/>
        <sz val="11"/>
        <rFont val="Arial"/>
        <family val="2"/>
      </rPr>
      <t>1)</t>
    </r>
    <r>
      <rPr>
        <sz val="11"/>
        <rFont val="Arial"/>
        <family val="2"/>
      </rPr>
      <t xml:space="preserve"> uveďte název organizace, ve prospěch které bude projekt realizován</t>
    </r>
  </si>
  <si>
    <r>
      <t xml:space="preserve">Název organizace </t>
    </r>
    <r>
      <rPr>
        <vertAlign val="superscript"/>
        <sz val="11"/>
        <rFont val="Arial"/>
        <family val="2"/>
      </rPr>
      <t>1)</t>
    </r>
  </si>
  <si>
    <t xml:space="preserve">Plánovaný termín realizace projektu
</t>
  </si>
  <si>
    <r>
      <rPr>
        <vertAlign val="superscript"/>
        <sz val="11"/>
        <rFont val="Arial"/>
        <family val="2"/>
      </rPr>
      <t>5)</t>
    </r>
    <r>
      <rPr>
        <sz val="11"/>
        <rFont val="Arial"/>
        <family val="2"/>
      </rPr>
      <t xml:space="preserve"> zaškrtněte pouze pokud budete bezbariérovost školy či školského zařízení řešit v rámci projektu (výukové a tréninkové prostory, poradenská pracoviště i toaleta musí být bezbariérově dostupné)</t>
    </r>
  </si>
  <si>
    <r>
      <rPr>
        <vertAlign val="superscript"/>
        <sz val="11"/>
        <rFont val="Arial"/>
        <family val="2"/>
      </rPr>
      <t>3)</t>
    </r>
    <r>
      <rPr>
        <sz val="11"/>
        <rFont val="Arial"/>
        <family val="2"/>
      </rPr>
      <t xml:space="preserve"> zaškrtněte hlavní projektové aktivity, které chcete v rámci projektu podpořit (svoji volbu označte písmenem "X") </t>
    </r>
  </si>
  <si>
    <t>stavby, přístavby, nástavby 
aj. stavební práce</t>
  </si>
  <si>
    <r>
      <t xml:space="preserve">
 Předkladatel projektu</t>
    </r>
    <r>
      <rPr>
        <b/>
        <vertAlign val="superscript"/>
        <sz val="11"/>
        <rFont val="Arial"/>
        <family val="2"/>
      </rPr>
      <t xml:space="preserve"> 2)</t>
    </r>
  </si>
  <si>
    <r>
      <rPr>
        <vertAlign val="superscript"/>
        <sz val="11"/>
        <rFont val="Arial"/>
        <family val="2"/>
      </rPr>
      <t>2)</t>
    </r>
    <r>
      <rPr>
        <sz val="11"/>
        <rFont val="Arial"/>
        <family val="2"/>
      </rPr>
      <t xml:space="preserve"> název předkladatele projektu uveďte pouze v případě, že předkladatelem nebude organizace uvedená ve sloupci A</t>
    </r>
  </si>
  <si>
    <r>
      <rPr>
        <vertAlign val="superscript"/>
        <sz val="11"/>
        <rFont val="Arial"/>
        <family val="2"/>
      </rPr>
      <t>6)</t>
    </r>
    <r>
      <rPr>
        <sz val="11"/>
        <rFont val="Arial"/>
        <family val="2"/>
      </rPr>
      <t xml:space="preserve"> zaškrtněte v jaké fázi zpracování se nyní nachází Váš projektový záměr (svoji volbu označte písmenem "X") </t>
    </r>
  </si>
  <si>
    <r>
      <t xml:space="preserve">4) </t>
    </r>
    <r>
      <rPr>
        <sz val="11"/>
        <rFont val="Arial"/>
        <family val="2"/>
      </rPr>
      <t>vybavení které lze pořídit dle přílohy vyhlášky č. 27/2016 Sb., o vzdělávání žáků se speciálními vzdělávacími potřebami a žáků nadaných, v aktuálním znění je v rámci IROP nezpůsobilým výdajem</t>
    </r>
  </si>
  <si>
    <t>Seznam projektových záměrů pro investiční intervence v rámci SC 2.4 IROP - příloha Rámce pro investice do infrastruktury (vedoucí k přechodu do škol hlavního vzdělávacího proudu a k samostatnému způsobu života)</t>
  </si>
  <si>
    <r>
      <t xml:space="preserve">hlavní projektové aktivity </t>
    </r>
    <r>
      <rPr>
        <b/>
        <vertAlign val="superscript"/>
        <sz val="10"/>
        <rFont val="Arial"/>
        <family val="2"/>
      </rPr>
      <t>3)</t>
    </r>
  </si>
  <si>
    <t>nákup nemovitosti 
(pro tréninkové byty, dílny, rehabilitační místnost, pracoviště ŠPP nebo ŠPZ)</t>
  </si>
  <si>
    <r>
      <t xml:space="preserve">Aktuální stav přípravy projektového záměru </t>
    </r>
    <r>
      <rPr>
        <b/>
        <vertAlign val="superscript"/>
        <sz val="11"/>
        <color indexed="8"/>
        <rFont val="Arial"/>
        <family val="2"/>
      </rPr>
      <t>6)</t>
    </r>
  </si>
  <si>
    <t>REDIZO</t>
  </si>
  <si>
    <t xml:space="preserve">                   Zaměření projektu</t>
  </si>
  <si>
    <r>
      <t xml:space="preserve">pořízení investičního vybavení (kromě vybavení dle přílohy vyhlášky č. 27/2016 Sb. </t>
    </r>
    <r>
      <rPr>
        <vertAlign val="superscript"/>
        <sz val="10"/>
        <rFont val="Arial"/>
        <family val="2"/>
      </rPr>
      <t>4)</t>
    </r>
  </si>
  <si>
    <r>
      <t xml:space="preserve">
zajištění bezbariérovosti </t>
    </r>
    <r>
      <rPr>
        <vertAlign val="superscript"/>
        <sz val="10"/>
        <rFont val="Arial"/>
        <family val="2"/>
      </rPr>
      <t>5)</t>
    </r>
  </si>
  <si>
    <r>
      <rPr>
        <b/>
        <sz val="11"/>
        <rFont val="Arial"/>
        <family val="2"/>
      </rPr>
      <t>Stručný popis projektu</t>
    </r>
    <r>
      <rPr>
        <sz val="11"/>
        <rFont val="Arial"/>
        <family val="2"/>
      </rPr>
      <t xml:space="preserve">  (co bude vybudováno, 
jaké investiční vybavení bude pořízeno)</t>
    </r>
  </si>
  <si>
    <t>Předběžný odhad nákladů projektu 
v Kč</t>
  </si>
  <si>
    <t>Základní projektový záměr</t>
  </si>
  <si>
    <t>Zpracovaný stavební záměr</t>
  </si>
  <si>
    <t>IZO 
(součástí na něž se zaměřuje projekt)</t>
  </si>
  <si>
    <t>Mateřská škola, Základní škola a Praktická škola, Trutnov</t>
  </si>
  <si>
    <t>x</t>
  </si>
  <si>
    <t>Výtah</t>
  </si>
  <si>
    <t>Vybudováním výtahu vytvoříme dostupnost do všech podlaží objektu pro všechny zdravotně postižené děti.</t>
  </si>
  <si>
    <t>1000000 - 1800000</t>
  </si>
  <si>
    <t>podzim 2019</t>
  </si>
  <si>
    <t>léto 2020</t>
  </si>
  <si>
    <t>Základní škola a Praktická škola, Broumov</t>
  </si>
  <si>
    <t>Dětské sportovní hřiště</t>
  </si>
  <si>
    <t>Stávající hřiště má povrch z drobného kameniva. Návrhem je vybudovat nový povrch. Stávající hřiště bude zbaveno štěrkových vrstev. Plocha bude srovnána a zhutněna, provedeny drenáže. Bude položen umělý sportovní povrch, dále pak zabudován a pouzdra pro uchycení sloupků na volejbal a nohejbal. Vedle pak bude zrekonstruováno pískové doskočiště pro skok do dálky.</t>
  </si>
  <si>
    <t>léto 2019</t>
  </si>
  <si>
    <t>Pedagogicko-psychologická poradna a Speciálně pedagogické centrum Královéhradeckého kraje</t>
  </si>
  <si>
    <t>Poradenské a vzdělávací centrum Královéhradeckého kraje při PPP v Trutnově</t>
  </si>
  <si>
    <t xml:space="preserve">Projekt řeší rekonstrukci objektu bývalého internátu Střední lesnické školy a VOŠ lesnické v Trutnově, č. p. 223 a 107. Cílem je vybudování regionálního Poradenského a vzdělávacího centra Královéhradeckého kraje, v němž by bylo možné centralizovat poradenské a vzdělávací služby poskytované v rámci školského systému širokému okruhu klientů – dětem, žákům a studentům škol, jejich zákonným zástupcům i pedagogům. </t>
  </si>
  <si>
    <t>1. pol. 2020</t>
  </si>
  <si>
    <t>2. pol. 2021</t>
  </si>
  <si>
    <t>Vyšší odborná škola, Střední škola, Základní škola a Mateřská škola, Hradec Králové, Štefánikova 549</t>
  </si>
  <si>
    <t>Centrum komplexní odborné podpory pro klienty se sluchovým postižením při VOŠ, SŠ, ZŠ a MŠ Štefánikova</t>
  </si>
  <si>
    <t xml:space="preserve">Předmětem projektu je nástavba na stávající objekt MŠ, přístavba schodiště s výtahem (bezbariérový vstup pro osoby s tělesným postižením), rekonstrukce sociálního zařízení objektu MŠ (včetně rozvodů vody a odpadů) a pořízení vybavení nově vzniklých odborných pracoven. Přístavba bude sloužit pro realizaci činností Centra komplexní odborné podpory klientů se sluchovým postižením (SP) a celým rodinám. Jedná se o realizaci Rané péče, činnosti Speciálně pedagogického centra a Metodické podpory školám. 
V přístavbě bude centrální místo pro společná setkávání a také aktivizování rodin s malými dětmi se sluchovým postižením pod vedením odborníků. Dále zde vzniknou odborné pracovny pro logopedy, speciální pedagogy-surdopedy, pro psychologa - surdopeda, sociálního pracovníka, lektora ČZJ, pracovna foniatra a foniatrické sestry (ve spolupráci s FN HK), zázemí pro klienty a zaměstnance. </t>
  </si>
  <si>
    <t>Vyšší odborná škola, Střední škola, Základní škola a Mateřská škola, Hradec Králové, Štefánikova 550</t>
  </si>
  <si>
    <t>Modernizace prostor pro výuku tlumočníků ČJZ při VOŠ, SŠ, ZŠ a MŠ Štefánikova</t>
  </si>
  <si>
    <t xml:space="preserve">Předmětem projektu je přístavba na stávající pavilon dřevařských oborů. Cílem je vybudování učeben pro výuku odborných předmětů, pro jazykové laboratoře s vysoce funkční informační a digitální technikou, přednáškovou místností, odbornou knihovnou a pracovním a studijním zázemím pro pracovníky, studenty a klienty, včetně zajištění on-line tlumočnické služby.
VOŠ bude propojena s Centrem tlumočnických služeb (CTS), které umožní uživatelům ČZJ a dalších komunikačních systémů přístup ke kvalitním a vzdělaným tlumočníkům ČZJ. </t>
  </si>
  <si>
    <t>2. pol. 2020</t>
  </si>
  <si>
    <t xml:space="preserve">2. pol. 2022 </t>
  </si>
  <si>
    <t>Základní škola, Dobruška, Opočenská 115</t>
  </si>
  <si>
    <t>Zateplení budovy školy</t>
  </si>
  <si>
    <t xml:space="preserve">Kompletní zateplení budovy školy, tj. obvodového pláště a střechy (půdy). Budova byla přistavěna v 80.letech k původnímu objektu podniku služeb (OSP Dobruška)  jako učňovské středisko. Výstavba byla provedena podle tehdejších standardů.  Postupně proběhly různé úpravy a přestavby a naše škola zde začala působit v roce 1998. Budova je v majetku Královéhradeckého kraje.  Objekt je v současné době vytápěn dvěma elektrickými kotli, rozvody topení jsou původní (litinové radiátory). Původní dřevěná okna byla vyměněna za plastová v celém objektu v roce 2013.  V zimě je problém s vytopením místností v bočním křídle (učebna PC, družina, kuchyňka)  a dále i v učebnách a prostorách v patrech pod střechou. Zateplení by podle našeho názoru přineslo úspory ve vytápění a zhodnotilo by budovu školy.    </t>
  </si>
  <si>
    <t>?</t>
  </si>
  <si>
    <t>2020</t>
  </si>
  <si>
    <t>2021</t>
  </si>
  <si>
    <t>Dětský domov, Základní škola speciální a Praktická škola, Jaroměř</t>
  </si>
  <si>
    <t>Školní zahrada včetně staveb</t>
  </si>
  <si>
    <t>Využití zahrady, stavebních prvků zahrady a dopravní stavby budou využívány v výchovně vzdělávací činnosti dětí, žáků v našem zařízení. Děti pobývají v dětském domově celoročně, proto bychom chtěli vylepšit podmínky na zahradě. Návrh nového řešení počítá s množstvím nových prvků i rekonstrukcí stávajících. Jednotným motivem pro sjednocení zahrady budou stavby s plochou střechou doplněné o obrázky zvířat. Zahrada by prošla terénními úpravami, výsadbou nových stromů a keřů, úpravou okolí bazénu, vytvořením sportovního zázemí.</t>
  </si>
  <si>
    <t>2019</t>
  </si>
  <si>
    <t>Oprava venkovních teras</t>
  </si>
  <si>
    <t xml:space="preserve">V rámci výuky na škole, odpoledních a víkendových výchovných činnostech v dětském domově, při pohybových aktivitách, tělovýchovných chvilkách by byly terasy využívány k výuce a pobytu na čerstvém vzduchu. Terasy by byly kryty markýzou a slunečníky. Rozpočet terasy je přehled hrubé a pomocné stavební výroby. </t>
  </si>
  <si>
    <t>Mateřská škola, Speciální základní škola a Praktická škola, Hradec Králové</t>
  </si>
  <si>
    <t>Zlepšením podmínek vstříc oprávněným zájmům dětí se speciálním vzdělávacími potřebami</t>
  </si>
  <si>
    <t xml:space="preserve">Zlepšení podmínek již dnes přetíženého poradenského systému v Hradci Králové - rozšířením prostor speciálně pedagogického centra a jeho přiblížení se potřebám klientům v oblasti Slezského předměstí. Bylo by řešeno rekonstrukcí zchátralé budovy školníka v MŠ v Markovické ulici, která je v krizovém, demoličním stavu. Po rekonstrukci budovy by vznikly 2 - 3 odborné pracovny SPC a jedna terapeutická místnost. V budově mateřské školy by zároveň došlo k výměně oken v celé budově, okna jsou v dezolátním stavu. V budově hlavní budovy, Hradecká 1231, Hradec Králové chceme vybudovat a vybavit přírodovědnou učebnu, která by sloužila výuce přírodopisu, vlastivědy, přírodovědy a zeměpisu, potřebám EVVO. Vybavení učebny akvárii, terárii, interaktivní tabulí, plátnem. </t>
  </si>
  <si>
    <t>Základní škola pro žáky se speciálními vzdělávacími potřebami, Trutnov</t>
  </si>
  <si>
    <t xml:space="preserve">Školáci a příroda </t>
  </si>
  <si>
    <t>Cílem projektu je revitalizace školního pozemku a vybudování venkovní učebny a naučné stezky, dále vytvoření environmentální laboratoře, kde budou žáci aplikovat praktickou výuku včetně pokusů a pozorování. Tím je chceme motivovat k ochraně životního prostředí a přírodních zdrojů na základě zvýšení jejich znalostí a přehledu v daném tématu.</t>
  </si>
  <si>
    <t>1.9.2018</t>
  </si>
  <si>
    <t>31.12.2020</t>
  </si>
  <si>
    <t>Multifunkční prostory pro rozvoj motorických dovedností žáků</t>
  </si>
  <si>
    <t>Cílem je vybudování víceúčelových prostor pro rozvoj jemné i hrubé motoriky žáků -  částečně jde o přestavbu dosud nevyužívaných místností a částečně o modernizaci stávajících prostor školy. Jedná se o výstavbu cvičebny a relaxační místnosti pro zlepšování motorických schopností žáků a o zrekonstruování současných dílen, které již plně nevyhovují svému účelu. Chceme tím žáky motivovat k pohybu a k získání praktických technických dovedností při práci a tím přispět k samostatnému a naplněnému způsobu života studentů a zároveň k snadnějšímu přechodu na vyšší stupeň vzdělávání, tj. na střední nebo střední odborné školy.</t>
  </si>
  <si>
    <t>Město Jičín</t>
  </si>
  <si>
    <t>Rekonstrukce objektu pro zajištění služeb PPP a SPC Jičín</t>
  </si>
  <si>
    <t>V rámci projektu bude provedena rekonstrukce vnitřních prostor včetně zajištění bezbariérovosti objektu v ulici 17. listopadu č.p. 861 v Jičíně. Nově zde vznikne zázemí pro poskytování služeb Pedagogicko-psychologické poradny a Speciálně pedagogického centra Královéhradeckého kraje konkrétně pracoviště v Jičíně.</t>
  </si>
  <si>
    <t>1. 11. 2018</t>
  </si>
  <si>
    <t>30. 9. 2020</t>
  </si>
  <si>
    <t>Mateřská škola a Základní škola speciální NONA, o.p.s.</t>
  </si>
  <si>
    <t>Cesta k samostatnosti</t>
  </si>
  <si>
    <t>V rámci projektu bychom chtěli předělat půdní prostory na dílny (keramickou, ergoterapeutickou, cvičnou kuchyň, dílnu na tkaní, žehlení a praní, cvičný byt, prostory na uskladnění pracovního materiálu pro dílny). Celá přestavba znamená výměnu střešní krytiny, okapových svodů, odvoz sutě pro odlehčení stropů, vlastní vestavbu, nastavení výtahové plošiny, zavedení vody, odpadů, topení, s tím spojené zakoupení tepelného čerpadla. Dále ze samostatného bytu vytvoření cvičné cukrárny, kavárny, kde bude probíhat nácvik pracovních povinností (obsluha, vaření, pečení, počítání financí, aj.).</t>
  </si>
  <si>
    <t>11/2018</t>
  </si>
  <si>
    <t>08/2020</t>
  </si>
  <si>
    <t>Propojení budovy školy s budovou učeben pro nácvik samostatného života ( keramická dílna, dílna na práci se dřevem, cvičná kuchyň, dílna na tkaní, praní, žehlení, cvičný byt).  Propojení obou objektů střechou a zdmi, vyhloubení základu pro propojení, zateplení a nová okna, topení, voda, odpady v dílnách.</t>
  </si>
  <si>
    <t>PROINTEPO - Střední škola, Základní škola a Mateřská škola s.r.o.</t>
  </si>
  <si>
    <t>Rekonstrukce a dostavba školy PROINTEPO</t>
  </si>
  <si>
    <t>Celková rekonstrukce, přístavba a částečná nástavba vzájemně propojených pavilonů J1 až J4. Vzhledem k nedostačujícím púrostorám zařízení a některým dožívajícím konstrukcím je nutná celková rekonstrukce, nástavba a přístavba komplexu PROINTEPO.</t>
  </si>
  <si>
    <t>verze k 2. 10. 2018</t>
  </si>
  <si>
    <t>Schválila Regionální stálá konference v Hradci Králové dne 4. 10. 2018</t>
  </si>
  <si>
    <t>Podpis předsedy RSK</t>
  </si>
  <si>
    <t>PhDr. Jiří Štěpán, Ph.D.</t>
  </si>
  <si>
    <t>110003519</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</si>
</sst>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8">
    <font>
      <sz val="11"/>
      <color theme="1"/>
      <name val="Calibri"/>
      <family val="2"/>
    </font>
    <font>
      <sz val="11"/>
      <color indexed="8"/>
      <name val="Calibri"/>
      <family val="2"/>
    </font>
    <font>
      <b/>
      <sz val="11"/>
      <name val="Arial"/>
      <family val="2"/>
    </font>
    <font>
      <b/>
      <vertAlign val="superscript"/>
      <sz val="11"/>
      <name val="Arial"/>
      <family val="2"/>
    </font>
    <font>
      <sz val="11"/>
      <name val="Arial"/>
      <family val="2"/>
    </font>
    <font>
      <vertAlign val="superscript"/>
      <sz val="11"/>
      <name val="Arial"/>
      <family val="2"/>
    </font>
    <font>
      <b/>
      <sz val="10"/>
      <name val="Arial"/>
      <family val="2"/>
    </font>
    <font>
      <b/>
      <vertAlign val="superscript"/>
      <sz val="10"/>
      <name val="Arial"/>
      <family val="2"/>
    </font>
    <font>
      <sz val="10"/>
      <name val="Arial"/>
      <family val="2"/>
    </font>
    <font>
      <vertAlign val="superscript"/>
      <sz val="10"/>
      <name val="Arial"/>
      <family val="2"/>
    </font>
    <font>
      <b/>
      <vertAlign val="superscript"/>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b/>
      <sz val="11"/>
      <color indexed="8"/>
      <name val="Arial"/>
      <family val="2"/>
    </font>
    <font>
      <b/>
      <sz val="12"/>
      <color indexed="8"/>
      <name val="Arial"/>
      <family val="2"/>
    </font>
    <font>
      <sz val="10"/>
      <color indexed="8"/>
      <name val="Arial"/>
      <family val="2"/>
    </font>
    <font>
      <b/>
      <sz val="14"/>
      <color indexed="8"/>
      <name val="Arial"/>
      <family val="2"/>
    </font>
    <font>
      <u val="single"/>
      <sz val="11"/>
      <color indexed="12"/>
      <name val="Calibri"/>
      <family val="2"/>
    </font>
    <font>
      <u val="single"/>
      <sz val="11"/>
      <color indexed="20"/>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sz val="11"/>
      <color theme="1"/>
      <name val="Arial"/>
      <family val="2"/>
    </font>
    <font>
      <b/>
      <sz val="12"/>
      <color theme="1"/>
      <name val="Arial"/>
      <family val="2"/>
    </font>
    <font>
      <sz val="10"/>
      <color theme="1"/>
      <name val="Arial"/>
      <family val="2"/>
    </font>
    <font>
      <sz val="11"/>
      <color rgb="FF000000"/>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right/>
      <top/>
      <bottom style="thin"/>
    </border>
    <border>
      <left style="medium"/>
      <right/>
      <top style="medium"/>
      <bottom/>
    </border>
    <border>
      <left/>
      <right/>
      <top style="medium"/>
      <bottom/>
    </border>
    <border>
      <left/>
      <right style="medium"/>
      <top style="medium"/>
      <bottom/>
    </border>
    <border>
      <left style="thin"/>
      <right style="thin"/>
      <top/>
      <bottom/>
    </border>
    <border>
      <left style="thin"/>
      <right style="thin"/>
      <top/>
      <bottom style="medium"/>
    </border>
    <border>
      <left style="thin"/>
      <right style="medium"/>
      <top/>
      <bottom/>
    </border>
    <border>
      <left style="thin"/>
      <right style="medium"/>
      <top/>
      <bottom style="medium"/>
    </border>
    <border>
      <left style="medium"/>
      <right style="thin"/>
      <top style="thin"/>
      <bottom/>
    </border>
    <border>
      <left style="medium"/>
      <right style="thin"/>
      <top/>
      <bottom/>
    </border>
    <border>
      <left style="medium"/>
      <right style="thin"/>
      <top/>
      <bottom style="medium"/>
    </border>
    <border>
      <left style="thin"/>
      <right style="thin"/>
      <top style="thin"/>
      <bottom/>
    </border>
    <border>
      <left style="thin"/>
      <right style="medium"/>
      <top style="thin"/>
      <bottom style="thin"/>
    </border>
    <border>
      <left style="medium"/>
      <right/>
      <top/>
      <bottom style="medium"/>
    </border>
    <border>
      <left/>
      <right/>
      <top/>
      <bottom style="medium"/>
    </border>
    <border>
      <left/>
      <right style="medium"/>
      <top/>
      <bottom style="medium"/>
    </border>
    <border>
      <left style="thin"/>
      <right style="thin"/>
      <top style="medium"/>
      <bottom style="thin"/>
    </border>
    <border>
      <left style="medium"/>
      <right/>
      <top/>
      <bottom style="thin"/>
    </border>
    <border>
      <left style="thin"/>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medium"/>
      <right/>
      <top/>
      <bottom/>
    </border>
    <border>
      <left style="thin"/>
      <right/>
      <top style="thin"/>
      <bottom/>
    </border>
    <border>
      <left style="thin"/>
      <right/>
      <top/>
      <bottom/>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08">
    <xf numFmtId="0" fontId="0" fillId="0" borderId="0" xfId="0" applyFont="1" applyAlignment="1">
      <alignment/>
    </xf>
    <xf numFmtId="0" fontId="52" fillId="0" borderId="0" xfId="0" applyFont="1" applyAlignment="1" applyProtection="1">
      <alignment/>
      <protection locked="0"/>
    </xf>
    <xf numFmtId="0" fontId="52" fillId="0" borderId="0" xfId="0" applyFont="1" applyFill="1" applyBorder="1" applyAlignment="1" applyProtection="1">
      <alignment/>
      <protection locked="0"/>
    </xf>
    <xf numFmtId="0" fontId="52" fillId="0" borderId="0" xfId="0" applyFont="1" applyAlignment="1" applyProtection="1">
      <alignment/>
      <protection locked="0"/>
    </xf>
    <xf numFmtId="0" fontId="52" fillId="0" borderId="0" xfId="0" applyFont="1" applyFill="1" applyBorder="1" applyAlignment="1" applyProtection="1">
      <alignment/>
      <protection locked="0"/>
    </xf>
    <xf numFmtId="0" fontId="53" fillId="0" borderId="0" xfId="0" applyFont="1" applyAlignment="1" applyProtection="1">
      <alignment horizontal="center"/>
      <protection locked="0"/>
    </xf>
    <xf numFmtId="0" fontId="53" fillId="0" borderId="0" xfId="0" applyFont="1" applyBorder="1" applyAlignment="1" applyProtection="1">
      <alignment horizontal="center"/>
      <protection locked="0"/>
    </xf>
    <xf numFmtId="0" fontId="52"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4" fillId="0" borderId="0" xfId="0" applyFont="1" applyAlignment="1" applyProtection="1">
      <alignment/>
      <protection locked="0"/>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Alignment="1" applyProtection="1">
      <alignment horizontal="left"/>
      <protection locked="0"/>
    </xf>
    <xf numFmtId="0" fontId="4" fillId="0" borderId="0" xfId="0"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Fill="1" applyBorder="1" applyAlignment="1" applyProtection="1">
      <alignment/>
      <protection locked="0"/>
    </xf>
    <xf numFmtId="44" fontId="52" fillId="0" borderId="0" xfId="0" applyNumberFormat="1" applyFont="1" applyAlignment="1" applyProtection="1">
      <alignment/>
      <protection locked="0"/>
    </xf>
    <xf numFmtId="0" fontId="54" fillId="0" borderId="0" xfId="0" applyFont="1" applyAlignment="1" applyProtection="1">
      <alignment/>
      <protection locked="0"/>
    </xf>
    <xf numFmtId="0" fontId="4" fillId="0" borderId="0" xfId="0" applyFont="1" applyAlignment="1" applyProtection="1">
      <alignment wrapText="1"/>
      <protection locked="0"/>
    </xf>
    <xf numFmtId="0" fontId="5" fillId="0" borderId="0" xfId="0" applyFont="1" applyAlignment="1" applyProtection="1">
      <alignment/>
      <protection locked="0"/>
    </xf>
    <xf numFmtId="0" fontId="52" fillId="0" borderId="10" xfId="0" applyFont="1" applyBorder="1" applyAlignment="1" applyProtection="1">
      <alignment horizontal="center" vertical="center" wrapText="1"/>
      <protection locked="0"/>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49" fontId="55" fillId="0" borderId="12" xfId="0" applyNumberFormat="1" applyFont="1" applyBorder="1" applyAlignment="1" applyProtection="1">
      <alignment horizontal="center" vertical="center"/>
      <protection locked="0"/>
    </xf>
    <xf numFmtId="49" fontId="55" fillId="0" borderId="12" xfId="0" applyNumberFormat="1" applyFont="1" applyBorder="1" applyAlignment="1" applyProtection="1">
      <alignment horizontal="center" vertical="center" textRotation="90" shrinkToFit="1"/>
      <protection locked="0"/>
    </xf>
    <xf numFmtId="49" fontId="8" fillId="0" borderId="12"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shrinkToFit="1"/>
      <protection locked="0"/>
    </xf>
    <xf numFmtId="49" fontId="52" fillId="0" borderId="13" xfId="0" applyNumberFormat="1" applyFont="1" applyBorder="1" applyAlignment="1" applyProtection="1">
      <alignment horizontal="center" vertical="center"/>
      <protection locked="0"/>
    </xf>
    <xf numFmtId="49" fontId="52" fillId="0" borderId="13" xfId="0" applyNumberFormat="1" applyFont="1" applyBorder="1" applyAlignment="1" applyProtection="1">
      <alignment horizontal="center" vertical="center" textRotation="90" shrinkToFit="1"/>
      <protection locked="0"/>
    </xf>
    <xf numFmtId="0" fontId="52" fillId="0" borderId="13" xfId="0" applyFont="1" applyBorder="1" applyAlignment="1">
      <alignment vertical="center" wrapText="1"/>
    </xf>
    <xf numFmtId="49" fontId="52" fillId="0" borderId="13" xfId="0" applyNumberFormat="1" applyFont="1" applyBorder="1" applyAlignment="1" applyProtection="1">
      <alignment horizontal="left" vertical="center"/>
      <protection locked="0"/>
    </xf>
    <xf numFmtId="0" fontId="56" fillId="0" borderId="13" xfId="0" applyFont="1" applyBorder="1" applyAlignment="1">
      <alignment vertical="center" wrapText="1"/>
    </xf>
    <xf numFmtId="0" fontId="56" fillId="0" borderId="13" xfId="0" applyFont="1" applyBorder="1" applyAlignment="1">
      <alignment vertical="center"/>
    </xf>
    <xf numFmtId="49" fontId="52" fillId="0" borderId="13" xfId="0" applyNumberFormat="1" applyFont="1" applyBorder="1" applyAlignment="1" applyProtection="1">
      <alignment horizontal="right" vertical="center"/>
      <protection locked="0"/>
    </xf>
    <xf numFmtId="49" fontId="52" fillId="0" borderId="13" xfId="0" applyNumberFormat="1" applyFont="1" applyBorder="1" applyAlignment="1" applyProtection="1">
      <alignment vertical="center" wrapText="1"/>
      <protection locked="0"/>
    </xf>
    <xf numFmtId="42" fontId="52" fillId="0" borderId="13" xfId="0" applyNumberFormat="1" applyFont="1" applyBorder="1" applyAlignment="1" applyProtection="1">
      <alignment vertical="center"/>
      <protection locked="0"/>
    </xf>
    <xf numFmtId="0" fontId="52" fillId="0" borderId="0" xfId="0" applyFont="1" applyFill="1" applyBorder="1" applyAlignment="1" applyProtection="1">
      <alignment vertical="center"/>
      <protection locked="0"/>
    </xf>
    <xf numFmtId="0" fontId="52" fillId="0" borderId="0" xfId="0" applyFont="1" applyAlignment="1" applyProtection="1">
      <alignment vertical="center"/>
      <protection locked="0"/>
    </xf>
    <xf numFmtId="0" fontId="52" fillId="0" borderId="13" xfId="0" applyFont="1" applyBorder="1" applyAlignment="1" applyProtection="1">
      <alignment vertical="center"/>
      <protection locked="0"/>
    </xf>
    <xf numFmtId="14" fontId="52" fillId="0" borderId="13" xfId="0" applyNumberFormat="1" applyFont="1" applyBorder="1" applyAlignment="1" applyProtection="1">
      <alignment vertical="center"/>
      <protection locked="0"/>
    </xf>
    <xf numFmtId="0" fontId="56" fillId="0" borderId="13" xfId="0" applyFont="1" applyFill="1" applyBorder="1" applyAlignment="1">
      <alignment vertical="center" wrapText="1"/>
    </xf>
    <xf numFmtId="0" fontId="56" fillId="0" borderId="12" xfId="0" applyFont="1" applyBorder="1" applyAlignment="1">
      <alignment vertical="center" wrapText="1"/>
    </xf>
    <xf numFmtId="49" fontId="8" fillId="0" borderId="12" xfId="0" applyNumberFormat="1" applyFont="1" applyBorder="1" applyAlignment="1" applyProtection="1">
      <alignment horizontal="right" vertical="center"/>
      <protection locked="0"/>
    </xf>
    <xf numFmtId="49" fontId="8" fillId="0" borderId="13" xfId="0" applyNumberFormat="1" applyFont="1" applyBorder="1" applyAlignment="1" applyProtection="1">
      <alignment vertical="center" wrapText="1"/>
      <protection locked="0"/>
    </xf>
    <xf numFmtId="49" fontId="8" fillId="0" borderId="12" xfId="0" applyNumberFormat="1" applyFont="1" applyBorder="1" applyAlignment="1" applyProtection="1">
      <alignment vertical="center" wrapText="1"/>
      <protection locked="0"/>
    </xf>
    <xf numFmtId="42" fontId="8" fillId="0" borderId="12" xfId="0" applyNumberFormat="1"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Alignment="1" applyProtection="1">
      <alignment vertical="center"/>
      <protection locked="0"/>
    </xf>
    <xf numFmtId="49" fontId="55" fillId="0" borderId="13" xfId="0" applyNumberFormat="1" applyFont="1" applyBorder="1" applyAlignment="1" applyProtection="1">
      <alignment horizontal="right" vertical="center"/>
      <protection locked="0"/>
    </xf>
    <xf numFmtId="49" fontId="55" fillId="0" borderId="13" xfId="0" applyNumberFormat="1" applyFont="1" applyBorder="1" applyAlignment="1" applyProtection="1">
      <alignment vertical="center" wrapText="1"/>
      <protection locked="0"/>
    </xf>
    <xf numFmtId="49" fontId="55" fillId="0" borderId="12" xfId="0" applyNumberFormat="1" applyFont="1" applyBorder="1" applyAlignment="1" applyProtection="1">
      <alignment vertical="center" wrapText="1"/>
      <protection locked="0"/>
    </xf>
    <xf numFmtId="42" fontId="55" fillId="0" borderId="12" xfId="0" applyNumberFormat="1" applyFont="1" applyBorder="1" applyAlignment="1" applyProtection="1">
      <alignment vertical="center"/>
      <protection locked="0"/>
    </xf>
    <xf numFmtId="49" fontId="55" fillId="0" borderId="12" xfId="0" applyNumberFormat="1" applyFont="1" applyBorder="1" applyAlignment="1" applyProtection="1">
      <alignment horizontal="right" vertical="center"/>
      <protection locked="0"/>
    </xf>
    <xf numFmtId="0" fontId="55" fillId="0"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0" fillId="0" borderId="14" xfId="0" applyBorder="1" applyAlignment="1">
      <alignment/>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33" borderId="26" xfId="0" applyFont="1" applyFill="1" applyBorder="1" applyAlignment="1" applyProtection="1">
      <alignment horizontal="center" vertical="center" wrapText="1"/>
      <protection locked="0"/>
    </xf>
    <xf numFmtId="0" fontId="8" fillId="33" borderId="26"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53" fillId="0" borderId="30" xfId="0" applyFont="1" applyFill="1" applyBorder="1" applyAlignment="1" applyProtection="1">
      <alignment horizontal="center" vertical="center" wrapText="1"/>
      <protection locked="0"/>
    </xf>
    <xf numFmtId="0" fontId="53" fillId="0" borderId="13" xfId="0"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vertical="center" wrapText="1"/>
      <protection locked="0"/>
    </xf>
    <xf numFmtId="0" fontId="6" fillId="0" borderId="31"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53" fillId="0" borderId="30" xfId="0" applyFont="1" applyBorder="1" applyAlignment="1">
      <alignment horizontal="center" vertical="center"/>
    </xf>
    <xf numFmtId="0" fontId="53" fillId="0" borderId="32" xfId="0" applyFont="1" applyBorder="1" applyAlignment="1">
      <alignment horizontal="center" vertical="center"/>
    </xf>
    <xf numFmtId="0" fontId="53" fillId="0" borderId="13" xfId="0" applyFont="1" applyBorder="1" applyAlignment="1">
      <alignment horizontal="center" vertical="center"/>
    </xf>
    <xf numFmtId="0" fontId="53" fillId="0" borderId="26" xfId="0" applyFont="1" applyBorder="1" applyAlignment="1">
      <alignment horizontal="center" vertical="center"/>
    </xf>
    <xf numFmtId="0" fontId="4" fillId="33" borderId="18" xfId="0" applyFont="1" applyFill="1" applyBorder="1" applyAlignment="1" applyProtection="1">
      <alignment horizontal="center" vertical="center" wrapText="1"/>
      <protection locked="0"/>
    </xf>
    <xf numFmtId="0" fontId="4" fillId="33" borderId="19" xfId="0" applyFont="1" applyFill="1" applyBorder="1" applyAlignment="1" applyProtection="1">
      <alignment horizontal="center" vertical="center" wrapText="1"/>
      <protection locked="0"/>
    </xf>
    <xf numFmtId="0" fontId="2" fillId="0" borderId="33" xfId="0" applyFont="1" applyBorder="1" applyAlignment="1">
      <alignment horizontal="center" vertical="center" textRotation="90" wrapText="1"/>
    </xf>
    <xf numFmtId="0" fontId="2" fillId="0" borderId="34" xfId="0" applyFont="1" applyBorder="1" applyAlignment="1">
      <alignment horizontal="center" vertical="center" textRotation="90" wrapText="1"/>
    </xf>
    <xf numFmtId="0" fontId="2" fillId="0" borderId="35" xfId="0" applyFont="1" applyBorder="1" applyAlignment="1">
      <alignment horizontal="center" vertical="center" textRotation="90" wrapText="1"/>
    </xf>
    <xf numFmtId="0" fontId="52" fillId="0" borderId="0" xfId="0" applyFont="1" applyAlignment="1" applyProtection="1">
      <alignment horizontal="center"/>
      <protection locked="0"/>
    </xf>
    <xf numFmtId="0" fontId="2"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53" fillId="0" borderId="30" xfId="0" applyFont="1" applyBorder="1" applyAlignment="1" applyProtection="1">
      <alignment horizontal="center" wrapText="1"/>
      <protection locked="0"/>
    </xf>
    <xf numFmtId="0" fontId="53" fillId="0" borderId="30" xfId="0" applyFont="1" applyBorder="1" applyAlignment="1" applyProtection="1">
      <alignment horizontal="center"/>
      <protection locked="0"/>
    </xf>
    <xf numFmtId="0" fontId="53" fillId="0" borderId="13" xfId="0" applyFont="1" applyBorder="1" applyAlignment="1" applyProtection="1">
      <alignment horizontal="center"/>
      <protection locked="0"/>
    </xf>
    <xf numFmtId="0" fontId="4" fillId="0" borderId="15"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57" fillId="0" borderId="0" xfId="0" applyFont="1" applyAlignment="1" applyProtection="1">
      <alignment/>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619125</xdr:colOff>
      <xdr:row>0</xdr:row>
      <xdr:rowOff>0</xdr:rowOff>
    </xdr:from>
    <xdr:to>
      <xdr:col>9</xdr:col>
      <xdr:colOff>3371850</xdr:colOff>
      <xdr:row>5</xdr:row>
      <xdr:rowOff>123825</xdr:rowOff>
    </xdr:to>
    <xdr:pic>
      <xdr:nvPicPr>
        <xdr:cNvPr id="1" name="Obrázek 8" descr="\\op.msmt.cz\DavWWWRoot\SiteCollectionDocuments\OPVVV\12_Publicita\Vizuální identita OP VVV - platná loga 2014-2020\02_Logolinky\a) logolink horizontální a vertikální čj barevný\EU OP VVV MSMT logo horizont CZ.jpg"/>
        <xdr:cNvPicPr preferRelativeResize="1">
          <a:picLocks noChangeAspect="1"/>
        </xdr:cNvPicPr>
      </xdr:nvPicPr>
      <xdr:blipFill>
        <a:blip r:embed="rId1"/>
        <a:stretch>
          <a:fillRect/>
        </a:stretch>
      </xdr:blipFill>
      <xdr:spPr>
        <a:xfrm>
          <a:off x="8801100" y="0"/>
          <a:ext cx="461010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5">
    <tabColor rgb="FFFF0000"/>
    <pageSetUpPr fitToPage="1"/>
  </sheetPr>
  <dimension ref="A1:U45"/>
  <sheetViews>
    <sheetView tabSelected="1" zoomScale="60" zoomScaleNormal="60" zoomScalePageLayoutView="50" workbookViewId="0" topLeftCell="A1">
      <pane xSplit="5" ySplit="6" topLeftCell="F7" activePane="bottomRight" state="frozen"/>
      <selection pane="topLeft" activeCell="A1" sqref="A1"/>
      <selection pane="topRight" activeCell="F1" sqref="F1"/>
      <selection pane="bottomLeft" activeCell="A7" sqref="A7"/>
      <selection pane="bottomRight" activeCell="F22" sqref="F22"/>
    </sheetView>
  </sheetViews>
  <sheetFormatPr defaultColWidth="9.140625" defaultRowHeight="15"/>
  <cols>
    <col min="1" max="1" width="31.8515625" style="1" customWidth="1"/>
    <col min="2" max="2" width="11.140625" style="1" bestFit="1" customWidth="1"/>
    <col min="3" max="3" width="12.28125" style="1" bestFit="1" customWidth="1"/>
    <col min="4" max="4" width="16.140625" style="1" customWidth="1"/>
    <col min="5" max="5" width="20.421875" style="1" customWidth="1"/>
    <col min="6" max="6" width="13.57421875" style="1" customWidth="1"/>
    <col min="7" max="7" width="17.28125" style="1" customWidth="1"/>
    <col min="8" max="8" width="14.421875" style="1" customWidth="1"/>
    <col min="9" max="9" width="13.421875" style="1" customWidth="1"/>
    <col min="10" max="10" width="58.140625" style="1" customWidth="1"/>
    <col min="11" max="11" width="68.8515625" style="1" customWidth="1"/>
    <col min="12" max="12" width="18.28125" style="1" customWidth="1"/>
    <col min="13" max="14" width="14.00390625" style="1" bestFit="1" customWidth="1"/>
    <col min="15" max="15" width="12.57421875" style="1" customWidth="1"/>
    <col min="16" max="16" width="12.421875" style="1" customWidth="1"/>
    <col min="17" max="17" width="10.28125" style="1" customWidth="1"/>
    <col min="18" max="18" width="9.8515625" style="1" customWidth="1"/>
    <col min="19" max="19" width="12.00390625" style="1" customWidth="1"/>
    <col min="20" max="20" width="14.8515625" style="2" customWidth="1"/>
    <col min="21" max="21" width="19.7109375" style="2" customWidth="1"/>
    <col min="22" max="16384" width="9.140625" style="1" customWidth="1"/>
  </cols>
  <sheetData>
    <row r="1" spans="2:9" ht="14.25">
      <c r="B1" s="94"/>
      <c r="C1" s="94"/>
      <c r="D1" s="94"/>
      <c r="E1" s="94"/>
      <c r="F1" s="94"/>
      <c r="G1" s="94"/>
      <c r="H1" s="94"/>
      <c r="I1" s="94"/>
    </row>
    <row r="2" spans="2:9" ht="14.25">
      <c r="B2" s="94"/>
      <c r="C2" s="94"/>
      <c r="D2" s="94"/>
      <c r="E2" s="94"/>
      <c r="F2" s="94"/>
      <c r="G2" s="94"/>
      <c r="H2" s="94"/>
      <c r="I2" s="94"/>
    </row>
    <row r="3" spans="2:9" ht="14.25">
      <c r="B3" s="94"/>
      <c r="C3" s="94"/>
      <c r="D3" s="94"/>
      <c r="E3" s="94"/>
      <c r="F3" s="94"/>
      <c r="G3" s="94"/>
      <c r="H3" s="94"/>
      <c r="I3" s="94"/>
    </row>
    <row r="4" spans="2:9" ht="14.25">
      <c r="B4" s="94"/>
      <c r="C4" s="94"/>
      <c r="D4" s="94"/>
      <c r="E4" s="94"/>
      <c r="F4" s="94"/>
      <c r="G4" s="94"/>
      <c r="H4" s="94"/>
      <c r="I4" s="94"/>
    </row>
    <row r="5" spans="2:9" ht="14.25">
      <c r="B5" s="94"/>
      <c r="C5" s="94"/>
      <c r="D5" s="94"/>
      <c r="E5" s="94"/>
      <c r="F5" s="94"/>
      <c r="G5" s="94"/>
      <c r="H5" s="94"/>
      <c r="I5" s="94"/>
    </row>
    <row r="6" spans="2:21" s="3" customFormat="1" ht="14.25">
      <c r="B6" s="94"/>
      <c r="C6" s="94"/>
      <c r="D6" s="94"/>
      <c r="E6" s="94"/>
      <c r="F6" s="94"/>
      <c r="G6" s="94"/>
      <c r="H6" s="94"/>
      <c r="I6" s="94"/>
      <c r="T6" s="4"/>
      <c r="U6" s="4"/>
    </row>
    <row r="7" spans="1:21" s="3" customFormat="1" ht="18">
      <c r="A7" s="107" t="s">
        <v>18</v>
      </c>
      <c r="B7" s="17"/>
      <c r="C7" s="17"/>
      <c r="D7" s="17"/>
      <c r="E7" s="17"/>
      <c r="F7" s="17"/>
      <c r="G7" s="17"/>
      <c r="H7" s="17"/>
      <c r="I7" s="17"/>
      <c r="J7" s="17"/>
      <c r="T7" s="4"/>
      <c r="U7" s="4"/>
    </row>
    <row r="8" spans="1:21" s="3" customFormat="1" ht="15.75" thickBot="1">
      <c r="A8" s="5"/>
      <c r="B8" s="5"/>
      <c r="C8" s="5"/>
      <c r="D8" s="5"/>
      <c r="E8" s="5"/>
      <c r="F8" s="5"/>
      <c r="G8" s="5"/>
      <c r="H8" s="5"/>
      <c r="I8" s="5"/>
      <c r="J8" s="6"/>
      <c r="K8" s="7"/>
      <c r="L8" s="7"/>
      <c r="T8" s="4"/>
      <c r="U8" s="4"/>
    </row>
    <row r="9" spans="1:14" ht="18" customHeight="1" thickBot="1">
      <c r="A9" s="72" t="s">
        <v>2</v>
      </c>
      <c r="B9" s="73"/>
      <c r="C9" s="73"/>
      <c r="D9" s="74"/>
      <c r="E9" s="91" t="s">
        <v>14</v>
      </c>
      <c r="F9" s="56" t="s">
        <v>23</v>
      </c>
      <c r="G9" s="57"/>
      <c r="H9" s="57"/>
      <c r="I9" s="58"/>
      <c r="J9" s="8"/>
      <c r="K9" s="8"/>
      <c r="L9" s="8"/>
      <c r="M9" s="9"/>
      <c r="N9" s="9"/>
    </row>
    <row r="10" spans="1:21" ht="15" customHeight="1" thickBot="1">
      <c r="A10" s="75"/>
      <c r="B10" s="76"/>
      <c r="C10" s="76"/>
      <c r="D10" s="77"/>
      <c r="E10" s="92"/>
      <c r="F10" s="83" t="s">
        <v>19</v>
      </c>
      <c r="G10" s="84"/>
      <c r="H10" s="84"/>
      <c r="I10" s="69" t="s">
        <v>25</v>
      </c>
      <c r="J10" s="95" t="s">
        <v>0</v>
      </c>
      <c r="K10" s="101" t="s">
        <v>26</v>
      </c>
      <c r="L10" s="80" t="s">
        <v>27</v>
      </c>
      <c r="M10" s="98" t="s">
        <v>10</v>
      </c>
      <c r="N10" s="99"/>
      <c r="O10" s="85" t="s">
        <v>21</v>
      </c>
      <c r="P10" s="85"/>
      <c r="Q10" s="85"/>
      <c r="R10" s="85"/>
      <c r="S10" s="86"/>
      <c r="T10" s="10"/>
      <c r="U10" s="10"/>
    </row>
    <row r="11" spans="1:21" ht="32.25" customHeight="1">
      <c r="A11" s="78" t="s">
        <v>9</v>
      </c>
      <c r="B11" s="59" t="s">
        <v>1</v>
      </c>
      <c r="C11" s="89" t="s">
        <v>22</v>
      </c>
      <c r="D11" s="61" t="s">
        <v>30</v>
      </c>
      <c r="E11" s="92"/>
      <c r="F11" s="63" t="s">
        <v>13</v>
      </c>
      <c r="G11" s="66" t="s">
        <v>20</v>
      </c>
      <c r="H11" s="104" t="s">
        <v>24</v>
      </c>
      <c r="I11" s="70"/>
      <c r="J11" s="96"/>
      <c r="K11" s="102"/>
      <c r="L11" s="81"/>
      <c r="M11" s="100"/>
      <c r="N11" s="100"/>
      <c r="O11" s="87"/>
      <c r="P11" s="87"/>
      <c r="Q11" s="87"/>
      <c r="R11" s="87"/>
      <c r="S11" s="88"/>
      <c r="T11" s="10"/>
      <c r="U11" s="10"/>
    </row>
    <row r="12" spans="1:21" ht="15">
      <c r="A12" s="78"/>
      <c r="B12" s="59"/>
      <c r="C12" s="89"/>
      <c r="D12" s="61"/>
      <c r="E12" s="92"/>
      <c r="F12" s="64"/>
      <c r="G12" s="67"/>
      <c r="H12" s="105"/>
      <c r="I12" s="70"/>
      <c r="J12" s="96"/>
      <c r="K12" s="102"/>
      <c r="L12" s="81"/>
      <c r="M12" s="100"/>
      <c r="N12" s="100"/>
      <c r="O12" s="87"/>
      <c r="P12" s="87"/>
      <c r="Q12" s="87"/>
      <c r="R12" s="87"/>
      <c r="S12" s="88"/>
      <c r="T12" s="10"/>
      <c r="U12" s="10"/>
    </row>
    <row r="13" spans="1:21" ht="105.75" customHeight="1" thickBot="1">
      <c r="A13" s="79"/>
      <c r="B13" s="60"/>
      <c r="C13" s="90"/>
      <c r="D13" s="62"/>
      <c r="E13" s="93"/>
      <c r="F13" s="65"/>
      <c r="G13" s="68"/>
      <c r="H13" s="106"/>
      <c r="I13" s="71"/>
      <c r="J13" s="97"/>
      <c r="K13" s="103"/>
      <c r="L13" s="82"/>
      <c r="M13" s="20" t="s">
        <v>3</v>
      </c>
      <c r="N13" s="20" t="s">
        <v>4</v>
      </c>
      <c r="O13" s="21" t="s">
        <v>28</v>
      </c>
      <c r="P13" s="21" t="s">
        <v>29</v>
      </c>
      <c r="Q13" s="21" t="s">
        <v>5</v>
      </c>
      <c r="R13" s="21" t="s">
        <v>6</v>
      </c>
      <c r="S13" s="22" t="s">
        <v>7</v>
      </c>
      <c r="T13" s="11"/>
      <c r="U13" s="11"/>
    </row>
    <row r="14" spans="1:21" s="37" customFormat="1" ht="48.75" customHeight="1">
      <c r="A14" s="31" t="s">
        <v>31</v>
      </c>
      <c r="B14" s="32">
        <v>70841179</v>
      </c>
      <c r="C14" s="32">
        <v>600024610</v>
      </c>
      <c r="D14" s="33"/>
      <c r="E14" s="34"/>
      <c r="F14" s="27"/>
      <c r="G14" s="27"/>
      <c r="H14" s="27"/>
      <c r="I14" s="28" t="s">
        <v>32</v>
      </c>
      <c r="J14" s="34" t="s">
        <v>33</v>
      </c>
      <c r="K14" s="29" t="s">
        <v>34</v>
      </c>
      <c r="L14" s="35" t="s">
        <v>35</v>
      </c>
      <c r="M14" s="33" t="s">
        <v>36</v>
      </c>
      <c r="N14" s="33" t="s">
        <v>37</v>
      </c>
      <c r="O14" s="27" t="s">
        <v>32</v>
      </c>
      <c r="P14" s="27"/>
      <c r="Q14" s="27"/>
      <c r="R14" s="27"/>
      <c r="S14" s="27"/>
      <c r="T14" s="36"/>
      <c r="U14" s="36"/>
    </row>
    <row r="15" spans="1:21" s="37" customFormat="1" ht="91.5" customHeight="1">
      <c r="A15" s="31" t="s">
        <v>38</v>
      </c>
      <c r="B15" s="32">
        <v>70836469</v>
      </c>
      <c r="C15" s="32">
        <v>600024121</v>
      </c>
      <c r="D15" s="33"/>
      <c r="E15" s="34"/>
      <c r="F15" s="27" t="s">
        <v>32</v>
      </c>
      <c r="G15" s="27"/>
      <c r="H15" s="27"/>
      <c r="I15" s="28"/>
      <c r="J15" s="34" t="s">
        <v>39</v>
      </c>
      <c r="K15" s="29" t="s">
        <v>40</v>
      </c>
      <c r="L15" s="35">
        <v>1400000</v>
      </c>
      <c r="M15" s="33" t="s">
        <v>41</v>
      </c>
      <c r="N15" s="33" t="s">
        <v>41</v>
      </c>
      <c r="O15" s="27" t="s">
        <v>32</v>
      </c>
      <c r="P15" s="27" t="s">
        <v>32</v>
      </c>
      <c r="Q15" s="27"/>
      <c r="R15" s="27"/>
      <c r="S15" s="27"/>
      <c r="T15" s="36"/>
      <c r="U15" s="36"/>
    </row>
    <row r="16" spans="1:21" s="37" customFormat="1" ht="99.75">
      <c r="A16" s="31" t="s">
        <v>42</v>
      </c>
      <c r="B16" s="32">
        <v>72049103</v>
      </c>
      <c r="C16" s="32">
        <v>691001120</v>
      </c>
      <c r="D16" s="33"/>
      <c r="E16" s="34"/>
      <c r="F16" s="27" t="s">
        <v>32</v>
      </c>
      <c r="G16" s="27"/>
      <c r="H16" s="27"/>
      <c r="I16" s="28"/>
      <c r="J16" s="34" t="s">
        <v>43</v>
      </c>
      <c r="K16" s="29" t="s">
        <v>44</v>
      </c>
      <c r="L16" s="35">
        <v>73000000</v>
      </c>
      <c r="M16" s="33" t="s">
        <v>45</v>
      </c>
      <c r="N16" s="33" t="s">
        <v>46</v>
      </c>
      <c r="O16" s="27" t="s">
        <v>32</v>
      </c>
      <c r="P16" s="27"/>
      <c r="Q16" s="27"/>
      <c r="R16" s="27"/>
      <c r="S16" s="27"/>
      <c r="T16" s="36"/>
      <c r="U16" s="36"/>
    </row>
    <row r="17" spans="1:21" s="37" customFormat="1" ht="231" customHeight="1">
      <c r="A17" s="31" t="s">
        <v>47</v>
      </c>
      <c r="B17" s="31">
        <v>62690361</v>
      </c>
      <c r="C17" s="31">
        <v>600024016</v>
      </c>
      <c r="D17" s="33"/>
      <c r="E17" s="34"/>
      <c r="F17" s="27" t="s">
        <v>32</v>
      </c>
      <c r="G17" s="27"/>
      <c r="H17" s="27"/>
      <c r="I17" s="28" t="s">
        <v>32</v>
      </c>
      <c r="J17" s="34" t="s">
        <v>48</v>
      </c>
      <c r="K17" s="29" t="s">
        <v>49</v>
      </c>
      <c r="L17" s="35">
        <f>1.21*21888500</f>
        <v>26485085</v>
      </c>
      <c r="M17" s="33" t="s">
        <v>45</v>
      </c>
      <c r="N17" s="33" t="s">
        <v>46</v>
      </c>
      <c r="O17" s="27" t="s">
        <v>32</v>
      </c>
      <c r="P17" s="27"/>
      <c r="Q17" s="27"/>
      <c r="R17" s="27"/>
      <c r="S17" s="27"/>
      <c r="T17" s="36"/>
      <c r="U17" s="36"/>
    </row>
    <row r="18" spans="1:21" s="37" customFormat="1" ht="128.25">
      <c r="A18" s="31" t="s">
        <v>50</v>
      </c>
      <c r="B18" s="31">
        <v>62690361</v>
      </c>
      <c r="C18" s="31">
        <v>600024016</v>
      </c>
      <c r="D18" s="33"/>
      <c r="E18" s="34"/>
      <c r="F18" s="27" t="s">
        <v>32</v>
      </c>
      <c r="G18" s="27"/>
      <c r="H18" s="27"/>
      <c r="I18" s="28"/>
      <c r="J18" s="34" t="s">
        <v>51</v>
      </c>
      <c r="K18" s="29" t="s">
        <v>52</v>
      </c>
      <c r="L18" s="35">
        <f>1.21*100613244</f>
        <v>121742025.24</v>
      </c>
      <c r="M18" s="33" t="s">
        <v>53</v>
      </c>
      <c r="N18" s="33" t="s">
        <v>54</v>
      </c>
      <c r="O18" s="27" t="s">
        <v>32</v>
      </c>
      <c r="P18" s="27"/>
      <c r="Q18" s="27"/>
      <c r="R18" s="27"/>
      <c r="S18" s="27"/>
      <c r="T18" s="36"/>
      <c r="U18" s="36"/>
    </row>
    <row r="19" spans="1:21" s="37" customFormat="1" ht="186" customHeight="1">
      <c r="A19" s="31" t="s">
        <v>55</v>
      </c>
      <c r="B19" s="31">
        <v>70152501</v>
      </c>
      <c r="C19" s="31">
        <v>600024334</v>
      </c>
      <c r="D19" s="33" t="s">
        <v>95</v>
      </c>
      <c r="E19" s="34"/>
      <c r="F19" s="27" t="s">
        <v>32</v>
      </c>
      <c r="G19" s="27"/>
      <c r="H19" s="27"/>
      <c r="I19" s="28"/>
      <c r="J19" s="29" t="s">
        <v>56</v>
      </c>
      <c r="K19" s="29" t="s">
        <v>57</v>
      </c>
      <c r="L19" s="35" t="s">
        <v>58</v>
      </c>
      <c r="M19" s="33" t="s">
        <v>59</v>
      </c>
      <c r="N19" s="33" t="s">
        <v>60</v>
      </c>
      <c r="O19" s="27"/>
      <c r="P19" s="27"/>
      <c r="Q19" s="27"/>
      <c r="R19" s="27"/>
      <c r="S19" s="27" t="s">
        <v>32</v>
      </c>
      <c r="T19" s="36"/>
      <c r="U19" s="36"/>
    </row>
    <row r="20" spans="1:21" s="37" customFormat="1" ht="128.25">
      <c r="A20" s="31" t="s">
        <v>61</v>
      </c>
      <c r="B20" s="31">
        <v>48623733</v>
      </c>
      <c r="C20" s="31">
        <v>600024164</v>
      </c>
      <c r="D20" s="31"/>
      <c r="E20" s="34"/>
      <c r="F20" s="27" t="s">
        <v>32</v>
      </c>
      <c r="G20" s="27"/>
      <c r="H20" s="27"/>
      <c r="I20" s="28"/>
      <c r="J20" s="29" t="s">
        <v>62</v>
      </c>
      <c r="K20" s="29" t="s">
        <v>63</v>
      </c>
      <c r="L20" s="35">
        <v>4000000</v>
      </c>
      <c r="M20" s="33" t="s">
        <v>64</v>
      </c>
      <c r="N20" s="33" t="s">
        <v>59</v>
      </c>
      <c r="O20" s="27"/>
      <c r="P20" s="27"/>
      <c r="Q20" s="27"/>
      <c r="R20" s="27" t="s">
        <v>32</v>
      </c>
      <c r="S20" s="27"/>
      <c r="T20" s="36"/>
      <c r="U20" s="36"/>
    </row>
    <row r="21" spans="1:21" s="37" customFormat="1" ht="86.25" customHeight="1">
      <c r="A21" s="31" t="s">
        <v>61</v>
      </c>
      <c r="B21" s="31">
        <v>48623733</v>
      </c>
      <c r="C21" s="31">
        <v>600024164</v>
      </c>
      <c r="D21" s="31"/>
      <c r="E21" s="34"/>
      <c r="F21" s="27" t="s">
        <v>32</v>
      </c>
      <c r="G21" s="27"/>
      <c r="H21" s="27"/>
      <c r="I21" s="28"/>
      <c r="J21" s="29" t="s">
        <v>65</v>
      </c>
      <c r="K21" s="29" t="s">
        <v>66</v>
      </c>
      <c r="L21" s="35">
        <v>420000</v>
      </c>
      <c r="M21" s="33" t="s">
        <v>64</v>
      </c>
      <c r="N21" s="33" t="s">
        <v>64</v>
      </c>
      <c r="O21" s="27" t="s">
        <v>32</v>
      </c>
      <c r="P21" s="27"/>
      <c r="Q21" s="27"/>
      <c r="R21" s="27"/>
      <c r="S21" s="27"/>
      <c r="T21" s="36"/>
      <c r="U21" s="36"/>
    </row>
    <row r="22" spans="1:21" s="37" customFormat="1" ht="195.75" customHeight="1">
      <c r="A22" s="31" t="s">
        <v>67</v>
      </c>
      <c r="B22" s="31">
        <v>62693514</v>
      </c>
      <c r="C22" s="31">
        <v>600023974</v>
      </c>
      <c r="D22" s="38"/>
      <c r="E22" s="38"/>
      <c r="F22" s="27" t="s">
        <v>32</v>
      </c>
      <c r="G22" s="38"/>
      <c r="H22" s="38"/>
      <c r="I22" s="38"/>
      <c r="J22" s="29" t="s">
        <v>68</v>
      </c>
      <c r="K22" s="29" t="s">
        <v>69</v>
      </c>
      <c r="L22" s="35">
        <v>5450000</v>
      </c>
      <c r="M22" s="39">
        <v>43466</v>
      </c>
      <c r="N22" s="39">
        <v>44196</v>
      </c>
      <c r="O22" s="38"/>
      <c r="P22" s="27" t="s">
        <v>32</v>
      </c>
      <c r="Q22" s="38"/>
      <c r="R22" s="38"/>
      <c r="S22" s="38"/>
      <c r="T22" s="36"/>
      <c r="U22" s="36"/>
    </row>
    <row r="23" spans="1:21" s="37" customFormat="1" ht="89.25" customHeight="1">
      <c r="A23" s="40" t="s">
        <v>70</v>
      </c>
      <c r="B23" s="31">
        <v>70886598</v>
      </c>
      <c r="C23" s="31">
        <v>600102572</v>
      </c>
      <c r="D23" s="33"/>
      <c r="E23" s="34"/>
      <c r="F23" s="27" t="s">
        <v>32</v>
      </c>
      <c r="G23" s="27"/>
      <c r="H23" s="27"/>
      <c r="I23" s="28"/>
      <c r="J23" s="29" t="s">
        <v>71</v>
      </c>
      <c r="K23" s="29" t="s">
        <v>72</v>
      </c>
      <c r="L23" s="35">
        <v>2053000</v>
      </c>
      <c r="M23" s="33" t="s">
        <v>73</v>
      </c>
      <c r="N23" s="33" t="s">
        <v>74</v>
      </c>
      <c r="O23" s="27" t="s">
        <v>32</v>
      </c>
      <c r="P23" s="27"/>
      <c r="Q23" s="27"/>
      <c r="R23" s="27"/>
      <c r="S23" s="27"/>
      <c r="T23" s="36"/>
      <c r="U23" s="36"/>
    </row>
    <row r="24" spans="1:21" s="37" customFormat="1" ht="146.25" customHeight="1">
      <c r="A24" s="40" t="s">
        <v>70</v>
      </c>
      <c r="B24" s="31">
        <v>70886598</v>
      </c>
      <c r="C24" s="31">
        <v>600102572</v>
      </c>
      <c r="D24" s="38">
        <v>108026485</v>
      </c>
      <c r="E24" s="38"/>
      <c r="F24" s="27" t="s">
        <v>32</v>
      </c>
      <c r="G24" s="38"/>
      <c r="H24" s="38"/>
      <c r="I24" s="38"/>
      <c r="J24" s="29" t="s">
        <v>75</v>
      </c>
      <c r="K24" s="29" t="s">
        <v>76</v>
      </c>
      <c r="L24" s="35">
        <v>3950000</v>
      </c>
      <c r="M24" s="33" t="s">
        <v>73</v>
      </c>
      <c r="N24" s="33" t="s">
        <v>74</v>
      </c>
      <c r="O24" s="27" t="s">
        <v>32</v>
      </c>
      <c r="P24" s="38"/>
      <c r="Q24" s="38"/>
      <c r="R24" s="38"/>
      <c r="S24" s="38"/>
      <c r="T24" s="36"/>
      <c r="U24" s="36"/>
    </row>
    <row r="25" spans="1:21" s="37" customFormat="1" ht="76.5" customHeight="1">
      <c r="A25" s="31" t="s">
        <v>42</v>
      </c>
      <c r="B25" s="32">
        <v>72049103</v>
      </c>
      <c r="C25" s="32">
        <v>691001120</v>
      </c>
      <c r="D25" s="27"/>
      <c r="E25" s="27" t="s">
        <v>77</v>
      </c>
      <c r="F25" s="27" t="s">
        <v>32</v>
      </c>
      <c r="G25" s="27"/>
      <c r="H25" s="27"/>
      <c r="I25" s="27" t="s">
        <v>32</v>
      </c>
      <c r="J25" s="30" t="s">
        <v>78</v>
      </c>
      <c r="K25" s="29" t="s">
        <v>79</v>
      </c>
      <c r="L25" s="35">
        <v>13944393</v>
      </c>
      <c r="M25" s="33" t="s">
        <v>80</v>
      </c>
      <c r="N25" s="33" t="s">
        <v>81</v>
      </c>
      <c r="O25" s="27"/>
      <c r="P25" s="27"/>
      <c r="Q25" s="27"/>
      <c r="R25" s="27" t="s">
        <v>32</v>
      </c>
      <c r="S25" s="27"/>
      <c r="T25" s="36"/>
      <c r="U25" s="36"/>
    </row>
    <row r="26" spans="1:21" s="47" customFormat="1" ht="151.5" customHeight="1">
      <c r="A26" s="41" t="s">
        <v>82</v>
      </c>
      <c r="B26" s="32">
        <v>25299140</v>
      </c>
      <c r="C26" s="32">
        <v>600024261</v>
      </c>
      <c r="D26" s="42"/>
      <c r="E26" s="43"/>
      <c r="F26" s="25" t="s">
        <v>32</v>
      </c>
      <c r="G26" s="25"/>
      <c r="H26" s="25"/>
      <c r="I26" s="26" t="s">
        <v>32</v>
      </c>
      <c r="J26" s="44" t="s">
        <v>83</v>
      </c>
      <c r="K26" s="29" t="s">
        <v>84</v>
      </c>
      <c r="L26" s="45">
        <v>9000000</v>
      </c>
      <c r="M26" s="42" t="s">
        <v>85</v>
      </c>
      <c r="N26" s="42" t="s">
        <v>86</v>
      </c>
      <c r="O26" s="25" t="s">
        <v>32</v>
      </c>
      <c r="P26" s="25" t="s">
        <v>32</v>
      </c>
      <c r="Q26" s="25"/>
      <c r="R26" s="25"/>
      <c r="S26" s="25"/>
      <c r="T26" s="46"/>
      <c r="U26" s="46"/>
    </row>
    <row r="27" spans="1:21" s="54" customFormat="1" ht="84" customHeight="1">
      <c r="A27" s="41" t="s">
        <v>82</v>
      </c>
      <c r="B27" s="32">
        <v>25299140</v>
      </c>
      <c r="C27" s="32">
        <v>600024261</v>
      </c>
      <c r="D27" s="48"/>
      <c r="E27" s="49"/>
      <c r="F27" s="23" t="s">
        <v>32</v>
      </c>
      <c r="G27" s="23"/>
      <c r="H27" s="23"/>
      <c r="I27" s="24"/>
      <c r="J27" s="50" t="s">
        <v>83</v>
      </c>
      <c r="K27" s="29" t="s">
        <v>87</v>
      </c>
      <c r="L27" s="51">
        <v>8000000</v>
      </c>
      <c r="M27" s="52" t="s">
        <v>85</v>
      </c>
      <c r="N27" s="52" t="s">
        <v>86</v>
      </c>
      <c r="O27" s="23" t="s">
        <v>32</v>
      </c>
      <c r="P27" s="23"/>
      <c r="Q27" s="23"/>
      <c r="R27" s="23"/>
      <c r="S27" s="23"/>
      <c r="T27" s="53"/>
      <c r="U27" s="53"/>
    </row>
    <row r="28" spans="1:21" s="54" customFormat="1" ht="70.5" customHeight="1">
      <c r="A28" s="41" t="s">
        <v>88</v>
      </c>
      <c r="B28" s="32">
        <v>25263633</v>
      </c>
      <c r="C28" s="32">
        <v>600023958</v>
      </c>
      <c r="D28" s="48"/>
      <c r="E28" s="49"/>
      <c r="F28" s="23" t="s">
        <v>32</v>
      </c>
      <c r="G28" s="23"/>
      <c r="H28" s="23" t="s">
        <v>32</v>
      </c>
      <c r="I28" s="24"/>
      <c r="J28" s="50" t="s">
        <v>89</v>
      </c>
      <c r="K28" s="29" t="s">
        <v>90</v>
      </c>
      <c r="L28" s="51">
        <v>90000000</v>
      </c>
      <c r="M28" s="52" t="s">
        <v>64</v>
      </c>
      <c r="N28" s="52" t="s">
        <v>60</v>
      </c>
      <c r="O28" s="23" t="s">
        <v>32</v>
      </c>
      <c r="P28" s="23" t="s">
        <v>32</v>
      </c>
      <c r="Q28" s="23"/>
      <c r="R28" s="23" t="s">
        <v>32</v>
      </c>
      <c r="S28" s="23"/>
      <c r="T28" s="53"/>
      <c r="U28" s="53"/>
    </row>
    <row r="31" spans="1:21" s="9" customFormat="1" ht="16.5">
      <c r="A31" s="9" t="s">
        <v>8</v>
      </c>
      <c r="B31" s="12"/>
      <c r="C31" s="12"/>
      <c r="D31" s="12"/>
      <c r="E31" s="12"/>
      <c r="F31" s="12"/>
      <c r="G31" s="12"/>
      <c r="H31" s="12"/>
      <c r="I31" s="12"/>
      <c r="T31" s="13"/>
      <c r="U31" s="13"/>
    </row>
    <row r="32" spans="1:21" s="14" customFormat="1" ht="16.5">
      <c r="A32" s="14" t="s">
        <v>15</v>
      </c>
      <c r="T32" s="15"/>
      <c r="U32" s="15"/>
    </row>
    <row r="33" spans="1:21" s="14" customFormat="1" ht="16.5">
      <c r="A33" s="14" t="s">
        <v>12</v>
      </c>
      <c r="T33" s="15"/>
      <c r="U33" s="15"/>
    </row>
    <row r="34" spans="1:21" s="14" customFormat="1" ht="16.5">
      <c r="A34" s="19" t="s">
        <v>17</v>
      </c>
      <c r="T34" s="15"/>
      <c r="U34" s="15"/>
    </row>
    <row r="35" spans="1:21" s="14" customFormat="1" ht="17.25" customHeight="1">
      <c r="A35" s="14" t="s">
        <v>11</v>
      </c>
      <c r="J35" s="18"/>
      <c r="K35" s="18"/>
      <c r="L35" s="18"/>
      <c r="T35" s="15"/>
      <c r="U35" s="15"/>
    </row>
    <row r="36" spans="1:21" s="9" customFormat="1" ht="16.5">
      <c r="A36" s="14" t="s">
        <v>16</v>
      </c>
      <c r="T36" s="13"/>
      <c r="U36" s="13"/>
    </row>
    <row r="37" spans="20:21" s="9" customFormat="1" ht="14.25">
      <c r="T37" s="13"/>
      <c r="U37" s="13"/>
    </row>
    <row r="38" spans="1:21" s="9" customFormat="1" ht="14.25">
      <c r="A38" s="14"/>
      <c r="B38" s="14"/>
      <c r="C38" s="14"/>
      <c r="D38" s="14"/>
      <c r="E38" s="14"/>
      <c r="T38" s="13"/>
      <c r="U38" s="13"/>
    </row>
    <row r="39" spans="20:21" s="9" customFormat="1" ht="14.25">
      <c r="T39" s="13"/>
      <c r="U39" s="13"/>
    </row>
    <row r="40" ht="14.25">
      <c r="A40" s="1" t="s">
        <v>91</v>
      </c>
    </row>
    <row r="41" ht="14.25">
      <c r="A41" s="16"/>
    </row>
    <row r="43" spans="1:17" ht="15">
      <c r="A43" s="1" t="s">
        <v>92</v>
      </c>
      <c r="L43" t="s">
        <v>93</v>
      </c>
      <c r="M43"/>
      <c r="N43" s="55"/>
      <c r="O43" s="55"/>
      <c r="P43" s="55"/>
      <c r="Q43" s="55"/>
    </row>
    <row r="45" ht="14.25">
      <c r="N45" s="1" t="s">
        <v>94</v>
      </c>
    </row>
  </sheetData>
  <sheetProtection selectLockedCells="1" selectUnlockedCells="1"/>
  <mergeCells count="18">
    <mergeCell ref="L10:L13"/>
    <mergeCell ref="F10:H10"/>
    <mergeCell ref="O10:S12"/>
    <mergeCell ref="C11:C13"/>
    <mergeCell ref="E9:E13"/>
    <mergeCell ref="B1:I6"/>
    <mergeCell ref="J10:J13"/>
    <mergeCell ref="M10:N12"/>
    <mergeCell ref="K10:K13"/>
    <mergeCell ref="H11:H13"/>
    <mergeCell ref="F9:I9"/>
    <mergeCell ref="B11:B13"/>
    <mergeCell ref="D11:D13"/>
    <mergeCell ref="F11:F13"/>
    <mergeCell ref="G11:G13"/>
    <mergeCell ref="I10:I13"/>
    <mergeCell ref="A9:D10"/>
    <mergeCell ref="A11:A13"/>
  </mergeCells>
  <printOptions/>
  <pageMargins left="0.7086614173228347" right="0.7086614173228347" top="0.7874015748031497" bottom="0.7874015748031497" header="0.31496062992125984" footer="0.31496062992125984"/>
  <pageSetup fitToHeight="0" fitToWidth="1" horizontalDpi="600" verticalDpi="600" orientation="landscape" paperSize="8"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280</cp:lastModifiedBy>
  <cp:lastPrinted>2018-10-03T07:08:03Z</cp:lastPrinted>
  <dcterms:created xsi:type="dcterms:W3CDTF">2016-05-19T08:27:44Z</dcterms:created>
  <dcterms:modified xsi:type="dcterms:W3CDTF">2018-10-03T08:37:01Z</dcterms:modified>
  <cp:category/>
  <cp:version/>
  <cp:contentType/>
  <cp:contentStatus/>
</cp:coreProperties>
</file>